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09.04.2018" sheetId="5" r:id="rId1"/>
    <sheet name="10.04.2018" sheetId="6" r:id="rId2"/>
    <sheet name="11.04.2018" sheetId="7" r:id="rId3"/>
    <sheet name="12.04.2018" sheetId="8" r:id="rId4"/>
  </sheets>
  <definedNames>
    <definedName name="_xlnm._FilterDatabase" localSheetId="0" hidden="1">'09.04.2018'!$A$7:$P$46</definedName>
    <definedName name="_xlnm._FilterDatabase" localSheetId="1" hidden="1">'10.04.2018'!$A$8:$P$34</definedName>
    <definedName name="_xlnm._FilterDatabase" localSheetId="2" hidden="1">'11.04.2018'!$A$7:$P$32</definedName>
    <definedName name="_xlnm._FilterDatabase" localSheetId="3" hidden="1">'12.04.2018'!$A$9:$P$32</definedName>
  </definedNames>
  <calcPr calcId="144525"/>
</workbook>
</file>

<file path=xl/calcChain.xml><?xml version="1.0" encoding="utf-8"?>
<calcChain xmlns="http://schemas.openxmlformats.org/spreadsheetml/2006/main">
  <c r="G9" i="8" l="1"/>
  <c r="G8" i="8"/>
  <c r="G7" i="8"/>
  <c r="G6" i="8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</calcChain>
</file>

<file path=xl/sharedStrings.xml><?xml version="1.0" encoding="utf-8"?>
<sst xmlns="http://schemas.openxmlformats.org/spreadsheetml/2006/main" count="816" uniqueCount="105">
  <si>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</si>
  <si>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</si>
  <si>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</si>
  <si>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</si>
  <si>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</si>
  <si>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</si>
  <si>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</si>
  <si>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</si>
  <si>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</si>
  <si>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</si>
  <si>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</si>
  <si>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</si>
  <si>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</si>
  <si>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</si>
  <si>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</si>
  <si>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</si>
  <si>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</si>
  <si>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</si>
  <si>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</si>
  <si>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market trade</t>
  </si>
  <si>
    <t>IDBI LIQUID FUND</t>
  </si>
  <si>
    <t>IDBI GILT FUND</t>
  </si>
  <si>
    <t>IDBI ULTRA SHORT TERM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</si>
  <si>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</si>
  <si>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</si>
  <si>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</si>
  <si>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</si>
  <si>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</si>
  <si>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</si>
  <si>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</si>
  <si>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</si>
  <si>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</si>
  <si>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</si>
  <si>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</si>
  <si>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</si>
  <si>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</si>
  <si>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interscheme</t>
  </si>
  <si>
    <t>IDBI Credit Risk Fund</t>
  </si>
  <si>
    <t>IDBI Equity Savings Fund</t>
  </si>
  <si>
    <t>IDBI Hybrid Equity Fund</t>
  </si>
  <si>
    <t>HDFC Bank Ltd CD (28 MAY 2018)</t>
  </si>
  <si>
    <t>INE040A16CB0</t>
  </si>
  <si>
    <t>8.99 Aadhar Housing Finance Ltd NCD (25 JUN 2018)</t>
  </si>
  <si>
    <t>INE538L07387</t>
  </si>
  <si>
    <t>Ujjivan Small Finance Bank Ltd CD (03 MAY 2018)</t>
  </si>
  <si>
    <t>INE551W16222</t>
  </si>
  <si>
    <t>AXIS BANK CD (24 MAY 2018)</t>
  </si>
  <si>
    <t>INE238A16Y25</t>
  </si>
  <si>
    <t>ICICI BANK  CD (31 May 2018)</t>
  </si>
  <si>
    <t>INE090A160O6</t>
  </si>
  <si>
    <t>IDFC Bank CD (15 MAY 2018)</t>
  </si>
  <si>
    <t>INE092T16DF0</t>
  </si>
  <si>
    <t>Vijaya Bank CD (25 MAY 2018)</t>
  </si>
  <si>
    <t>INE705A16QA0</t>
  </si>
  <si>
    <t>Shriram Transport Finance Co Ltd CP (18 MAY 2018)</t>
  </si>
  <si>
    <t>INE721A14BA4</t>
  </si>
  <si>
    <t>AXIS BANK CD (27 APR 2018)</t>
  </si>
  <si>
    <t>INE238A16X83</t>
  </si>
  <si>
    <t>AXIS BANK CD (26 APR 2018)</t>
  </si>
  <si>
    <t>INE238A16X34</t>
  </si>
  <si>
    <t>Cholamandalam Investment And Finance Co Ltd CP (31 MAY 2018)</t>
  </si>
  <si>
    <t>INE121A14PI0</t>
  </si>
  <si>
    <t>Rural Electrification Corporation Ltd CP (04 SEP 2018)</t>
  </si>
  <si>
    <t>INE020B14516</t>
  </si>
  <si>
    <t>CBLO - 10APR2018</t>
  </si>
  <si>
    <t>8.50 VEDANTA Ltd NCD (05 APR 2021)</t>
  </si>
  <si>
    <t>INE205A07139</t>
  </si>
  <si>
    <t>9.45 Adani Transmission Limited NCD  (28 JUN 2018)</t>
  </si>
  <si>
    <t>INE931S07017</t>
  </si>
  <si>
    <t>HDFC Ltd CP (20 AUG 2018)</t>
  </si>
  <si>
    <t>INE001A14SK4</t>
  </si>
  <si>
    <t>APL Apollo Tubes Ltd CP (22 JUN 2018)</t>
  </si>
  <si>
    <t>INE702C14905</t>
  </si>
  <si>
    <t>APL Apollo Tubes Ltd CP (26 JUN 2018)</t>
  </si>
  <si>
    <t>INE702C14897</t>
  </si>
  <si>
    <t>Indian Oil Corp Ltd CP (19 APR 2018)</t>
  </si>
  <si>
    <t>INE242A14HW2</t>
  </si>
  <si>
    <t>National Fertilizers Ltd CP (08 JUN 2018)</t>
  </si>
  <si>
    <t>INE870D14BP1</t>
  </si>
  <si>
    <t>8.36 Rural Electrification Corporation Ltd NCD (22 SEP 2020)</t>
  </si>
  <si>
    <t>INE020B08955</t>
  </si>
  <si>
    <t>CBLO - 11APR2018</t>
  </si>
  <si>
    <t>9.65 Ujjivan Financial Services NCD (16 NOV 2018)</t>
  </si>
  <si>
    <t>INE334L08025</t>
  </si>
  <si>
    <t>9.8 ECL Finance Ltd NCD (31 DEC 2019)</t>
  </si>
  <si>
    <t>INE804I07I30</t>
  </si>
  <si>
    <t>Indian Oil Corp Ltd CP (24 APR 2018)</t>
  </si>
  <si>
    <t>INE242A14HX0</t>
  </si>
  <si>
    <t>9.00 Yes Bank NCD (18 OCT 2022)</t>
  </si>
  <si>
    <t>INE528G08394</t>
  </si>
  <si>
    <t>CBLO - 12APR2018</t>
  </si>
  <si>
    <t>HUDCO Ltd CP (31 AUG 2018)</t>
  </si>
  <si>
    <t>INE031A14341</t>
  </si>
  <si>
    <t>SBI Global Factors Ltd CP (10 JUL 2018)</t>
  </si>
  <si>
    <t>INE912E14IG3</t>
  </si>
  <si>
    <t>IDFC Bank CD (14 MAY 2018)</t>
  </si>
  <si>
    <t>INE092T16DD5</t>
  </si>
  <si>
    <t>CBLO - 13APR2018</t>
  </si>
  <si>
    <t>SBI Cards and Payments Services Pvt Ltd CP (12 JUNE 2018)</t>
  </si>
  <si>
    <t>INE018E14JU8</t>
  </si>
  <si>
    <t>IDFC Bank CD (27 APR 2018)</t>
  </si>
  <si>
    <t>INE092T16CY3</t>
  </si>
  <si>
    <t>T+1</t>
  </si>
  <si>
    <t>T+0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</si>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</sst>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000"/>
    <numFmt numFmtId="166" formatCode="0.0000%"/>
    <numFmt numFmtId="167" formatCode="0.000%"/>
    <numFmt numFmtId="168" formatCode="0.0000"/>
    <numFmt numFmtId="169" formatCode="dd\-mmm\-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14" fontId="0" fillId="0" borderId="1" xfId="0" applyNumberFormat="1" applyFont="1" applyFill="1" applyBorder="1"/>
    <xf numFmtId="0" fontId="0" fillId="0" borderId="0" xfId="0" applyFill="1"/>
    <xf numFmtId="166" fontId="0" fillId="0" borderId="1" xfId="0" applyNumberFormat="1" applyFont="1" applyFill="1" applyBorder="1"/>
    <xf numFmtId="9" fontId="0" fillId="0" borderId="0" xfId="2" applyFont="1" applyFill="1"/>
    <xf numFmtId="167" fontId="0" fillId="0" borderId="0" xfId="2" applyNumberFormat="1" applyFont="1" applyFill="1"/>
    <xf numFmtId="0" fontId="0" fillId="0" borderId="2" xfId="0" applyBorder="1"/>
    <xf numFmtId="3" fontId="0" fillId="0" borderId="1" xfId="0" applyNumberFormat="1" applyBorder="1"/>
    <xf numFmtId="0" fontId="0" fillId="0" borderId="1" xfId="0" applyNumberFormat="1" applyBorder="1"/>
    <xf numFmtId="166" fontId="0" fillId="0" borderId="1" xfId="0" applyNumberFormat="1" applyBorder="1"/>
    <xf numFmtId="168" fontId="0" fillId="0" borderId="1" xfId="0" applyNumberFormat="1" applyBorder="1"/>
    <xf numFmtId="165" fontId="0" fillId="0" borderId="1" xfId="0" applyNumberFormat="1" applyBorder="1"/>
    <xf numFmtId="166" fontId="3" fillId="0" borderId="1" xfId="0" applyNumberFormat="1" applyFont="1" applyBorder="1"/>
    <xf numFmtId="0" fontId="0" fillId="0" borderId="1" xfId="0" applyBorder="1"/>
    <xf numFmtId="0" fontId="0" fillId="0" borderId="0" xfId="0" applyBorder="1"/>
    <xf numFmtId="0" fontId="0" fillId="0" borderId="0" xfId="0" applyFont="1" applyBorder="1"/>
    <xf numFmtId="169" fontId="0" fillId="0" borderId="0" xfId="0" applyNumberFormat="1" applyFont="1"/>
    <xf numFmtId="169" fontId="0" fillId="0" borderId="1" xfId="0" applyNumberFormat="1" applyFont="1" applyBorder="1"/>
    <xf numFmtId="169" fontId="2" fillId="0" borderId="1" xfId="0" applyNumberFormat="1" applyFont="1" applyFill="1" applyBorder="1"/>
    <xf numFmtId="169" fontId="2" fillId="0" borderId="3" xfId="0" applyNumberFormat="1" applyFont="1" applyFill="1" applyBorder="1"/>
    <xf numFmtId="0" fontId="0" fillId="0" borderId="3" xfId="0" applyFont="1" applyFill="1" applyBorder="1"/>
    <xf numFmtId="169" fontId="0" fillId="0" borderId="2" xfId="0" applyNumberFormat="1" applyBorder="1"/>
    <xf numFmtId="14" fontId="0" fillId="0" borderId="3" xfId="0" applyNumberFormat="1" applyFont="1" applyFill="1" applyBorder="1"/>
    <xf numFmtId="3" fontId="0" fillId="0" borderId="3" xfId="0" applyNumberFormat="1" applyBorder="1"/>
    <xf numFmtId="0" fontId="0" fillId="0" borderId="3" xfId="0" applyNumberFormat="1" applyBorder="1"/>
    <xf numFmtId="165" fontId="0" fillId="0" borderId="3" xfId="0" applyNumberFormat="1" applyBorder="1"/>
    <xf numFmtId="166" fontId="3" fillId="0" borderId="3" xfId="0" applyNumberFormat="1" applyFont="1" applyBorder="1"/>
    <xf numFmtId="169" fontId="0" fillId="0" borderId="1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4" fontId="1" fillId="0" borderId="3" xfId="1" applyNumberFormat="1" applyFont="1" applyFill="1" applyBorder="1" applyAlignment="1">
      <alignment horizontal="right"/>
    </xf>
    <xf numFmtId="168" fontId="0" fillId="0" borderId="3" xfId="0" applyNumberFormat="1" applyBorder="1"/>
    <xf numFmtId="166" fontId="0" fillId="0" borderId="3" xfId="0" applyNumberFormat="1" applyBorder="1"/>
    <xf numFmtId="0" fontId="0" fillId="0" borderId="0" xfId="0" applyFont="1" applyFill="1" applyBorder="1"/>
    <xf numFmtId="169" fontId="2" fillId="0" borderId="0" xfId="0" applyNumberFormat="1" applyFont="1" applyFill="1" applyBorder="1"/>
    <xf numFmtId="14" fontId="0" fillId="0" borderId="0" xfId="0" applyNumberFormat="1" applyFont="1" applyFill="1" applyBorder="1"/>
    <xf numFmtId="4" fontId="1" fillId="0" borderId="0" xfId="1" applyNumberFormat="1" applyFont="1" applyFill="1" applyBorder="1" applyAlignment="1">
      <alignment horizontal="right"/>
    </xf>
    <xf numFmtId="168" fontId="0" fillId="0" borderId="0" xfId="0" applyNumberFormat="1" applyBorder="1"/>
    <xf numFmtId="166" fontId="0" fillId="0" borderId="0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8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5703125" style="1" bestFit="1" customWidth="1"/>
    <col min="4" max="4" width="16.28515625" style="2" bestFit="1" customWidth="1"/>
    <col min="5" max="5" width="45.28515625" style="1" bestFit="1" customWidth="1"/>
    <col min="6" max="6" width="13.28515625" style="26" bestFit="1" customWidth="1"/>
    <col min="7" max="7" width="13.140625" style="1" bestFit="1" customWidth="1"/>
    <col min="8" max="8" width="15.5703125" style="1" bestFit="1" customWidth="1"/>
    <col min="9" max="11" width="13.28515625" style="2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6">
        <v>43199</v>
      </c>
    </row>
    <row r="4" spans="1:18" x14ac:dyDescent="0.25">
      <c r="G4" s="2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7" t="s">
        <v>6</v>
      </c>
      <c r="G5" s="3" t="s">
        <v>7</v>
      </c>
      <c r="H5" s="3" t="s">
        <v>8</v>
      </c>
      <c r="I5" s="27" t="s">
        <v>9</v>
      </c>
      <c r="J5" s="27" t="s">
        <v>10</v>
      </c>
      <c r="K5" s="2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16" t="s">
        <v>64</v>
      </c>
      <c r="C6" s="16" t="s">
        <v>104</v>
      </c>
      <c r="D6" s="16" t="s">
        <v>17</v>
      </c>
      <c r="E6" s="16" t="s">
        <v>21</v>
      </c>
      <c r="F6" s="28">
        <v>43200</v>
      </c>
      <c r="G6" s="4">
        <f t="shared" ref="G6:G46" si="0">F6-$F$3</f>
        <v>1</v>
      </c>
      <c r="H6" s="11" t="s">
        <v>103</v>
      </c>
      <c r="I6" s="28">
        <v>43199</v>
      </c>
      <c r="J6" s="28">
        <v>43199</v>
      </c>
      <c r="K6" s="28">
        <v>43199</v>
      </c>
      <c r="L6" s="8">
        <v>47193642</v>
      </c>
      <c r="M6" s="8">
        <v>47186063.310000002</v>
      </c>
      <c r="N6" s="20">
        <v>99.983941299999998</v>
      </c>
      <c r="O6" s="13">
        <v>5.8623651900000004E-2</v>
      </c>
      <c r="P6" s="4" t="s">
        <v>19</v>
      </c>
      <c r="Q6" s="14"/>
    </row>
    <row r="7" spans="1:18" s="2" customFormat="1" x14ac:dyDescent="0.25">
      <c r="A7" s="4">
        <v>2</v>
      </c>
      <c r="B7" s="16" t="s">
        <v>64</v>
      </c>
      <c r="C7" s="16" t="s">
        <v>104</v>
      </c>
      <c r="D7" s="16" t="s">
        <v>17</v>
      </c>
      <c r="E7" s="16" t="s">
        <v>18</v>
      </c>
      <c r="F7" s="28">
        <v>43200</v>
      </c>
      <c r="G7" s="4">
        <f t="shared" si="0"/>
        <v>1</v>
      </c>
      <c r="H7" s="11" t="s">
        <v>103</v>
      </c>
      <c r="I7" s="28">
        <v>43199</v>
      </c>
      <c r="J7" s="28">
        <v>43199</v>
      </c>
      <c r="K7" s="28">
        <v>43199</v>
      </c>
      <c r="L7" s="8">
        <v>21915255</v>
      </c>
      <c r="M7" s="8">
        <v>21911735.690000001</v>
      </c>
      <c r="N7" s="20">
        <v>99.983941299999998</v>
      </c>
      <c r="O7" s="13">
        <v>5.8623651900000004E-2</v>
      </c>
      <c r="P7" s="4" t="s">
        <v>19</v>
      </c>
      <c r="Q7" s="14"/>
    </row>
    <row r="8" spans="1:18" s="2" customFormat="1" x14ac:dyDescent="0.25">
      <c r="A8" s="4">
        <v>3</v>
      </c>
      <c r="B8" s="16" t="s">
        <v>65</v>
      </c>
      <c r="C8" s="16" t="s">
        <v>66</v>
      </c>
      <c r="D8" s="16" t="s">
        <v>17</v>
      </c>
      <c r="E8" s="16" t="s">
        <v>18</v>
      </c>
      <c r="F8" s="28">
        <v>44291</v>
      </c>
      <c r="G8" s="4">
        <f t="shared" si="0"/>
        <v>1092</v>
      </c>
      <c r="H8" s="11" t="s">
        <v>103</v>
      </c>
      <c r="I8" s="28">
        <v>43199</v>
      </c>
      <c r="J8" s="28">
        <v>43199</v>
      </c>
      <c r="K8" s="28">
        <v>43199</v>
      </c>
      <c r="L8" s="8">
        <v>200000</v>
      </c>
      <c r="M8" s="8">
        <v>20018630.140000001</v>
      </c>
      <c r="N8" s="20">
        <v>100</v>
      </c>
      <c r="O8" s="13">
        <v>8.4985000000000005E-2</v>
      </c>
      <c r="P8" s="4" t="s">
        <v>19</v>
      </c>
      <c r="Q8" s="14"/>
    </row>
    <row r="9" spans="1:18" s="2" customFormat="1" x14ac:dyDescent="0.25">
      <c r="A9" s="4">
        <v>4</v>
      </c>
      <c r="B9" s="16" t="s">
        <v>64</v>
      </c>
      <c r="C9" s="16" t="s">
        <v>104</v>
      </c>
      <c r="D9" s="16" t="s">
        <v>17</v>
      </c>
      <c r="E9" s="16" t="s">
        <v>22</v>
      </c>
      <c r="F9" s="28">
        <v>43200</v>
      </c>
      <c r="G9" s="4">
        <f t="shared" si="0"/>
        <v>1</v>
      </c>
      <c r="H9" s="11" t="s">
        <v>103</v>
      </c>
      <c r="I9" s="28">
        <v>43199</v>
      </c>
      <c r="J9" s="28">
        <v>43199</v>
      </c>
      <c r="K9" s="28">
        <v>43199</v>
      </c>
      <c r="L9" s="8">
        <v>49898091</v>
      </c>
      <c r="M9" s="8">
        <v>49890078.020000003</v>
      </c>
      <c r="N9" s="20">
        <v>99.983941299999998</v>
      </c>
      <c r="O9" s="19">
        <v>5.8623651900000004E-2</v>
      </c>
      <c r="P9" s="4" t="s">
        <v>19</v>
      </c>
      <c r="Q9" s="14"/>
    </row>
    <row r="10" spans="1:18" s="2" customFormat="1" x14ac:dyDescent="0.25">
      <c r="A10" s="4">
        <v>5</v>
      </c>
      <c r="B10" s="16" t="s">
        <v>42</v>
      </c>
      <c r="C10" s="16" t="s">
        <v>43</v>
      </c>
      <c r="D10" s="16" t="s">
        <v>17</v>
      </c>
      <c r="E10" s="16" t="s">
        <v>22</v>
      </c>
      <c r="F10" s="28">
        <v>43276</v>
      </c>
      <c r="G10" s="4">
        <f t="shared" si="0"/>
        <v>77</v>
      </c>
      <c r="H10" s="11" t="s">
        <v>103</v>
      </c>
      <c r="I10" s="28">
        <v>43199</v>
      </c>
      <c r="J10" s="28">
        <v>43199</v>
      </c>
      <c r="K10" s="28">
        <v>43199</v>
      </c>
      <c r="L10" s="8">
        <v>500000</v>
      </c>
      <c r="M10" s="8">
        <v>53596274.659999996</v>
      </c>
      <c r="N10" s="20">
        <v>100.1237</v>
      </c>
      <c r="O10" s="19">
        <v>7.8399999999999997E-2</v>
      </c>
      <c r="P10" s="4" t="s">
        <v>36</v>
      </c>
      <c r="Q10" s="14"/>
    </row>
    <row r="11" spans="1:18" s="2" customFormat="1" x14ac:dyDescent="0.25">
      <c r="A11" s="4">
        <v>6</v>
      </c>
      <c r="B11" s="16" t="s">
        <v>67</v>
      </c>
      <c r="C11" s="16" t="s">
        <v>68</v>
      </c>
      <c r="D11" s="16" t="s">
        <v>17</v>
      </c>
      <c r="E11" s="16" t="s">
        <v>22</v>
      </c>
      <c r="F11" s="28">
        <v>43279</v>
      </c>
      <c r="G11" s="4">
        <f t="shared" si="0"/>
        <v>80</v>
      </c>
      <c r="H11" s="11" t="s">
        <v>103</v>
      </c>
      <c r="I11" s="28">
        <v>43199</v>
      </c>
      <c r="J11" s="28">
        <v>43199</v>
      </c>
      <c r="K11" s="28">
        <v>43199</v>
      </c>
      <c r="L11" s="8">
        <v>200000</v>
      </c>
      <c r="M11" s="8">
        <v>21568533.43</v>
      </c>
      <c r="N11" s="20">
        <v>100.4639</v>
      </c>
      <c r="O11" s="19">
        <v>6.8000999999999992E-2</v>
      </c>
      <c r="P11" s="4" t="s">
        <v>36</v>
      </c>
      <c r="Q11" s="14"/>
    </row>
    <row r="12" spans="1:18" s="2" customFormat="1" x14ac:dyDescent="0.25">
      <c r="A12" s="4">
        <v>7</v>
      </c>
      <c r="B12" s="16" t="s">
        <v>69</v>
      </c>
      <c r="C12" s="16" t="s">
        <v>70</v>
      </c>
      <c r="D12" s="16" t="s">
        <v>17</v>
      </c>
      <c r="E12" s="16" t="s">
        <v>22</v>
      </c>
      <c r="F12" s="28">
        <v>43332</v>
      </c>
      <c r="G12" s="4">
        <f t="shared" si="0"/>
        <v>133</v>
      </c>
      <c r="H12" s="11" t="s">
        <v>103</v>
      </c>
      <c r="I12" s="28">
        <v>43199</v>
      </c>
      <c r="J12" s="28">
        <v>43199</v>
      </c>
      <c r="K12" s="28">
        <v>43199</v>
      </c>
      <c r="L12" s="8">
        <v>4500000</v>
      </c>
      <c r="M12" s="8">
        <v>438526800</v>
      </c>
      <c r="N12" s="20">
        <v>97.450400000000002</v>
      </c>
      <c r="O12" s="19">
        <v>7.1801000000000004E-2</v>
      </c>
      <c r="P12" s="4" t="s">
        <v>19</v>
      </c>
      <c r="Q12" s="14"/>
    </row>
    <row r="13" spans="1:18" s="2" customFormat="1" x14ac:dyDescent="0.25">
      <c r="A13" s="4">
        <v>8</v>
      </c>
      <c r="B13" s="16" t="s">
        <v>64</v>
      </c>
      <c r="C13" s="16" t="s">
        <v>104</v>
      </c>
      <c r="D13" s="16" t="s">
        <v>17</v>
      </c>
      <c r="E13" s="16" t="s">
        <v>23</v>
      </c>
      <c r="F13" s="28">
        <v>43200</v>
      </c>
      <c r="G13" s="4">
        <f t="shared" si="0"/>
        <v>1</v>
      </c>
      <c r="H13" s="11" t="s">
        <v>103</v>
      </c>
      <c r="I13" s="28">
        <v>43199</v>
      </c>
      <c r="J13" s="28">
        <v>43199</v>
      </c>
      <c r="K13" s="28">
        <v>43199</v>
      </c>
      <c r="L13" s="8">
        <v>15090583</v>
      </c>
      <c r="M13" s="8">
        <v>15088159.65</v>
      </c>
      <c r="N13" s="20">
        <v>99.983941299999998</v>
      </c>
      <c r="O13" s="19">
        <v>5.8623651900000004E-2</v>
      </c>
      <c r="P13" s="4" t="s">
        <v>19</v>
      </c>
      <c r="Q13" s="14"/>
    </row>
    <row r="14" spans="1:18" s="2" customFormat="1" x14ac:dyDescent="0.25">
      <c r="A14" s="4">
        <v>9</v>
      </c>
      <c r="B14" s="16" t="s">
        <v>71</v>
      </c>
      <c r="C14" s="16" t="s">
        <v>72</v>
      </c>
      <c r="D14" s="16" t="s">
        <v>17</v>
      </c>
      <c r="E14" s="16" t="s">
        <v>20</v>
      </c>
      <c r="F14" s="28">
        <v>43273</v>
      </c>
      <c r="G14" s="4">
        <f t="shared" si="0"/>
        <v>74</v>
      </c>
      <c r="H14" s="11" t="s">
        <v>103</v>
      </c>
      <c r="I14" s="28">
        <v>43199</v>
      </c>
      <c r="J14" s="28">
        <v>43199</v>
      </c>
      <c r="K14" s="28">
        <v>43199</v>
      </c>
      <c r="L14" s="8">
        <v>5000000</v>
      </c>
      <c r="M14" s="8">
        <v>493250000</v>
      </c>
      <c r="N14" s="20">
        <v>98.65</v>
      </c>
      <c r="O14" s="19">
        <v>6.7500000000000004E-2</v>
      </c>
      <c r="P14" s="4" t="s">
        <v>19</v>
      </c>
      <c r="Q14" s="14"/>
    </row>
    <row r="15" spans="1:18" s="2" customFormat="1" x14ac:dyDescent="0.25">
      <c r="A15" s="4">
        <v>10</v>
      </c>
      <c r="B15" s="16" t="s">
        <v>73</v>
      </c>
      <c r="C15" s="16" t="s">
        <v>74</v>
      </c>
      <c r="D15" s="16" t="s">
        <v>17</v>
      </c>
      <c r="E15" s="16" t="s">
        <v>20</v>
      </c>
      <c r="F15" s="28">
        <v>43277</v>
      </c>
      <c r="G15" s="4">
        <f t="shared" si="0"/>
        <v>78</v>
      </c>
      <c r="H15" s="11" t="s">
        <v>103</v>
      </c>
      <c r="I15" s="28">
        <v>43199</v>
      </c>
      <c r="J15" s="28">
        <v>43199</v>
      </c>
      <c r="K15" s="28">
        <v>43199</v>
      </c>
      <c r="L15" s="8">
        <v>2500000</v>
      </c>
      <c r="M15" s="8">
        <v>246445000</v>
      </c>
      <c r="N15" s="20">
        <v>98.578000000000003</v>
      </c>
      <c r="O15" s="19">
        <v>6.7500000000000004E-2</v>
      </c>
      <c r="P15" s="4" t="s">
        <v>19</v>
      </c>
      <c r="Q15" s="14"/>
      <c r="R15" s="15"/>
    </row>
    <row r="16" spans="1:18" s="2" customFormat="1" x14ac:dyDescent="0.25">
      <c r="A16" s="4">
        <v>11</v>
      </c>
      <c r="B16" s="16" t="s">
        <v>75</v>
      </c>
      <c r="C16" s="16" t="s">
        <v>76</v>
      </c>
      <c r="D16" s="16" t="s">
        <v>17</v>
      </c>
      <c r="E16" s="16" t="s">
        <v>20</v>
      </c>
      <c r="F16" s="28">
        <v>43209</v>
      </c>
      <c r="G16" s="4">
        <f t="shared" si="0"/>
        <v>10</v>
      </c>
      <c r="H16" s="11" t="s">
        <v>103</v>
      </c>
      <c r="I16" s="28">
        <v>43199</v>
      </c>
      <c r="J16" s="28">
        <v>43199</v>
      </c>
      <c r="K16" s="28">
        <v>43199</v>
      </c>
      <c r="L16" s="8">
        <v>35000000</v>
      </c>
      <c r="M16" s="8">
        <v>3494123500</v>
      </c>
      <c r="N16" s="20">
        <v>99.832099999999997</v>
      </c>
      <c r="O16" s="19">
        <v>6.1400000000000003E-2</v>
      </c>
      <c r="P16" s="4" t="s">
        <v>19</v>
      </c>
      <c r="Q16" s="14"/>
      <c r="R16" s="15"/>
    </row>
    <row r="17" spans="1:18" s="2" customFormat="1" x14ac:dyDescent="0.25">
      <c r="A17" s="4">
        <v>12</v>
      </c>
      <c r="B17" s="16" t="s">
        <v>77</v>
      </c>
      <c r="C17" s="16" t="s">
        <v>78</v>
      </c>
      <c r="D17" s="16" t="s">
        <v>17</v>
      </c>
      <c r="E17" s="16" t="s">
        <v>20</v>
      </c>
      <c r="F17" s="28">
        <v>43259</v>
      </c>
      <c r="G17" s="4">
        <f t="shared" si="0"/>
        <v>60</v>
      </c>
      <c r="H17" s="11" t="s">
        <v>103</v>
      </c>
      <c r="I17" s="28">
        <v>43199</v>
      </c>
      <c r="J17" s="28">
        <v>43199</v>
      </c>
      <c r="K17" s="28">
        <v>43199</v>
      </c>
      <c r="L17" s="8">
        <v>27500000</v>
      </c>
      <c r="M17" s="8">
        <v>2720751000</v>
      </c>
      <c r="N17" s="20">
        <v>98.936400000000006</v>
      </c>
      <c r="O17" s="19">
        <v>6.54E-2</v>
      </c>
      <c r="P17" s="4" t="s">
        <v>19</v>
      </c>
      <c r="Q17" s="14"/>
      <c r="R17" s="15"/>
    </row>
    <row r="18" spans="1:18" s="2" customFormat="1" x14ac:dyDescent="0.25">
      <c r="A18" s="4">
        <v>13</v>
      </c>
      <c r="B18" s="16" t="s">
        <v>40</v>
      </c>
      <c r="C18" s="16" t="s">
        <v>41</v>
      </c>
      <c r="D18" s="16" t="s">
        <v>17</v>
      </c>
      <c r="E18" s="16" t="s">
        <v>20</v>
      </c>
      <c r="F18" s="28">
        <v>43248</v>
      </c>
      <c r="G18" s="4">
        <f t="shared" si="0"/>
        <v>49</v>
      </c>
      <c r="H18" s="11" t="s">
        <v>103</v>
      </c>
      <c r="I18" s="28">
        <v>43199</v>
      </c>
      <c r="J18" s="28">
        <v>43199</v>
      </c>
      <c r="K18" s="28">
        <v>43199</v>
      </c>
      <c r="L18" s="8">
        <v>10000000</v>
      </c>
      <c r="M18" s="8">
        <v>991547000</v>
      </c>
      <c r="N18" s="20">
        <v>99.154700000000005</v>
      </c>
      <c r="O18" s="19">
        <v>6.3503020000000007E-2</v>
      </c>
      <c r="P18" s="4" t="s">
        <v>19</v>
      </c>
      <c r="Q18" s="14"/>
      <c r="R18" s="15"/>
    </row>
    <row r="19" spans="1:18" s="2" customFormat="1" x14ac:dyDescent="0.25">
      <c r="A19" s="4">
        <v>14</v>
      </c>
      <c r="B19" s="16" t="s">
        <v>40</v>
      </c>
      <c r="C19" s="16" t="s">
        <v>41</v>
      </c>
      <c r="D19" s="16" t="s">
        <v>17</v>
      </c>
      <c r="E19" s="16" t="s">
        <v>20</v>
      </c>
      <c r="F19" s="28">
        <v>43248</v>
      </c>
      <c r="G19" s="4">
        <f t="shared" si="0"/>
        <v>49</v>
      </c>
      <c r="H19" s="11" t="s">
        <v>103</v>
      </c>
      <c r="I19" s="28">
        <v>43199</v>
      </c>
      <c r="J19" s="28">
        <v>43199</v>
      </c>
      <c r="K19" s="28">
        <v>43199</v>
      </c>
      <c r="L19" s="8">
        <v>5000000</v>
      </c>
      <c r="M19" s="8">
        <v>495773500</v>
      </c>
      <c r="N19" s="20">
        <v>99.154700000000005</v>
      </c>
      <c r="O19" s="19">
        <v>6.3503020000000007E-2</v>
      </c>
      <c r="P19" s="4" t="s">
        <v>19</v>
      </c>
      <c r="Q19" s="14"/>
      <c r="R19" s="15"/>
    </row>
    <row r="20" spans="1:18" s="2" customFormat="1" x14ac:dyDescent="0.25">
      <c r="A20" s="4">
        <v>15</v>
      </c>
      <c r="B20" s="16" t="s">
        <v>52</v>
      </c>
      <c r="C20" s="16" t="s">
        <v>53</v>
      </c>
      <c r="D20" s="16" t="s">
        <v>17</v>
      </c>
      <c r="E20" s="16" t="s">
        <v>20</v>
      </c>
      <c r="F20" s="28">
        <v>43245</v>
      </c>
      <c r="G20" s="4">
        <f t="shared" si="0"/>
        <v>46</v>
      </c>
      <c r="H20" s="11" t="s">
        <v>103</v>
      </c>
      <c r="I20" s="28">
        <v>43199</v>
      </c>
      <c r="J20" s="28">
        <v>43199</v>
      </c>
      <c r="K20" s="28">
        <v>43199</v>
      </c>
      <c r="L20" s="8">
        <v>15000000</v>
      </c>
      <c r="M20" s="8">
        <v>1487998500</v>
      </c>
      <c r="N20" s="20">
        <v>99.1999</v>
      </c>
      <c r="O20" s="19">
        <v>6.3998249999999993E-2</v>
      </c>
      <c r="P20" s="4" t="s">
        <v>19</v>
      </c>
      <c r="Q20" s="14"/>
      <c r="R20" s="15"/>
    </row>
    <row r="21" spans="1:18" s="2" customFormat="1" x14ac:dyDescent="0.25">
      <c r="A21" s="4">
        <v>16</v>
      </c>
      <c r="B21" s="16" t="s">
        <v>48</v>
      </c>
      <c r="C21" s="16" t="s">
        <v>49</v>
      </c>
      <c r="D21" s="16" t="s">
        <v>17</v>
      </c>
      <c r="E21" s="16" t="s">
        <v>20</v>
      </c>
      <c r="F21" s="28">
        <v>43251</v>
      </c>
      <c r="G21" s="4">
        <f t="shared" si="0"/>
        <v>52</v>
      </c>
      <c r="H21" s="11" t="s">
        <v>103</v>
      </c>
      <c r="I21" s="28">
        <v>43199</v>
      </c>
      <c r="J21" s="28">
        <v>43199</v>
      </c>
      <c r="K21" s="28">
        <v>43199</v>
      </c>
      <c r="L21" s="8">
        <v>2500000</v>
      </c>
      <c r="M21" s="8">
        <v>247745450</v>
      </c>
      <c r="N21" s="20">
        <v>99.100700000000003</v>
      </c>
      <c r="O21" s="19">
        <v>6.369677E-2</v>
      </c>
      <c r="P21" s="4" t="s">
        <v>19</v>
      </c>
      <c r="Q21" s="14"/>
      <c r="R21" s="15"/>
    </row>
    <row r="22" spans="1:18" s="2" customFormat="1" x14ac:dyDescent="0.25">
      <c r="A22" s="4">
        <v>17</v>
      </c>
      <c r="B22" s="16" t="s">
        <v>40</v>
      </c>
      <c r="C22" s="16" t="s">
        <v>41</v>
      </c>
      <c r="D22" s="16" t="s">
        <v>17</v>
      </c>
      <c r="E22" s="16" t="s">
        <v>20</v>
      </c>
      <c r="F22" s="28">
        <v>43248</v>
      </c>
      <c r="G22" s="4">
        <f t="shared" si="0"/>
        <v>49</v>
      </c>
      <c r="H22" s="11" t="s">
        <v>103</v>
      </c>
      <c r="I22" s="28">
        <v>43199</v>
      </c>
      <c r="J22" s="28">
        <v>43199</v>
      </c>
      <c r="K22" s="28">
        <v>43199</v>
      </c>
      <c r="L22" s="8">
        <v>10000000</v>
      </c>
      <c r="M22" s="8">
        <v>991547000</v>
      </c>
      <c r="N22" s="20">
        <v>99.154700000000005</v>
      </c>
      <c r="O22" s="19">
        <v>6.3503020000000007E-2</v>
      </c>
      <c r="P22" s="4" t="s">
        <v>19</v>
      </c>
      <c r="Q22" s="14"/>
      <c r="R22" s="15"/>
    </row>
    <row r="23" spans="1:18" s="2" customFormat="1" x14ac:dyDescent="0.25">
      <c r="A23" s="4">
        <v>18</v>
      </c>
      <c r="B23" s="16" t="s">
        <v>40</v>
      </c>
      <c r="C23" s="16" t="s">
        <v>41</v>
      </c>
      <c r="D23" s="16" t="s">
        <v>17</v>
      </c>
      <c r="E23" s="16" t="s">
        <v>20</v>
      </c>
      <c r="F23" s="28">
        <v>43248</v>
      </c>
      <c r="G23" s="4">
        <f t="shared" si="0"/>
        <v>49</v>
      </c>
      <c r="H23" s="11" t="s">
        <v>103</v>
      </c>
      <c r="I23" s="28">
        <v>43199</v>
      </c>
      <c r="J23" s="28">
        <v>43199</v>
      </c>
      <c r="K23" s="28">
        <v>43199</v>
      </c>
      <c r="L23" s="8">
        <v>5000000</v>
      </c>
      <c r="M23" s="8">
        <v>495752500</v>
      </c>
      <c r="N23" s="20">
        <v>99.154700000000005</v>
      </c>
      <c r="O23" s="19">
        <v>6.3503020000000007E-2</v>
      </c>
      <c r="P23" s="4" t="s">
        <v>19</v>
      </c>
      <c r="Q23" s="14"/>
      <c r="R23" s="15"/>
    </row>
    <row r="24" spans="1:18" s="2" customFormat="1" x14ac:dyDescent="0.25">
      <c r="A24" s="4">
        <v>19</v>
      </c>
      <c r="B24" s="16" t="s">
        <v>52</v>
      </c>
      <c r="C24" s="16" t="s">
        <v>53</v>
      </c>
      <c r="D24" s="16" t="s">
        <v>17</v>
      </c>
      <c r="E24" s="16" t="s">
        <v>20</v>
      </c>
      <c r="F24" s="28">
        <v>43245</v>
      </c>
      <c r="G24" s="4">
        <f t="shared" si="0"/>
        <v>46</v>
      </c>
      <c r="H24" s="11" t="s">
        <v>103</v>
      </c>
      <c r="I24" s="28">
        <v>43199</v>
      </c>
      <c r="J24" s="28">
        <v>43199</v>
      </c>
      <c r="K24" s="28">
        <v>43199</v>
      </c>
      <c r="L24" s="8">
        <v>5000000</v>
      </c>
      <c r="M24" s="8">
        <v>495976700</v>
      </c>
      <c r="N24" s="20">
        <v>99.1999</v>
      </c>
      <c r="O24" s="19">
        <v>6.3998249999999993E-2</v>
      </c>
      <c r="P24" s="4" t="s">
        <v>19</v>
      </c>
      <c r="Q24" s="14"/>
      <c r="R24" s="15"/>
    </row>
    <row r="25" spans="1:18" s="2" customFormat="1" x14ac:dyDescent="0.25">
      <c r="A25" s="4">
        <v>20</v>
      </c>
      <c r="B25" s="16" t="s">
        <v>48</v>
      </c>
      <c r="C25" s="16" t="s">
        <v>49</v>
      </c>
      <c r="D25" s="16" t="s">
        <v>17</v>
      </c>
      <c r="E25" s="16" t="s">
        <v>20</v>
      </c>
      <c r="F25" s="28">
        <v>43251</v>
      </c>
      <c r="G25" s="4">
        <f t="shared" si="0"/>
        <v>52</v>
      </c>
      <c r="H25" s="11" t="s">
        <v>103</v>
      </c>
      <c r="I25" s="28">
        <v>43199</v>
      </c>
      <c r="J25" s="28">
        <v>43199</v>
      </c>
      <c r="K25" s="28">
        <v>43199</v>
      </c>
      <c r="L25" s="8">
        <v>6500000</v>
      </c>
      <c r="M25" s="8">
        <v>644154550</v>
      </c>
      <c r="N25" s="20">
        <v>99.100700000000003</v>
      </c>
      <c r="O25" s="19">
        <v>6.369677E-2</v>
      </c>
      <c r="P25" s="4" t="s">
        <v>19</v>
      </c>
      <c r="Q25" s="14"/>
      <c r="R25" s="15"/>
    </row>
    <row r="26" spans="1:18" s="2" customFormat="1" x14ac:dyDescent="0.25">
      <c r="A26" s="4">
        <v>21</v>
      </c>
      <c r="B26" s="16" t="s">
        <v>64</v>
      </c>
      <c r="C26" s="16" t="s">
        <v>104</v>
      </c>
      <c r="D26" s="16" t="s">
        <v>17</v>
      </c>
      <c r="E26" s="16" t="s">
        <v>24</v>
      </c>
      <c r="F26" s="28">
        <v>43200</v>
      </c>
      <c r="G26" s="4">
        <f t="shared" si="0"/>
        <v>1</v>
      </c>
      <c r="H26" s="11" t="s">
        <v>103</v>
      </c>
      <c r="I26" s="28">
        <v>43199</v>
      </c>
      <c r="J26" s="28">
        <v>43199</v>
      </c>
      <c r="K26" s="28">
        <v>43199</v>
      </c>
      <c r="L26" s="8">
        <v>71425177</v>
      </c>
      <c r="M26" s="8">
        <v>71413707.049999997</v>
      </c>
      <c r="N26" s="20">
        <v>99.983941299999998</v>
      </c>
      <c r="O26" s="19">
        <v>5.8623651900000004E-2</v>
      </c>
      <c r="P26" s="4" t="s">
        <v>19</v>
      </c>
      <c r="Q26" s="14"/>
      <c r="R26" s="15"/>
    </row>
    <row r="27" spans="1:18" s="2" customFormat="1" x14ac:dyDescent="0.25">
      <c r="A27" s="4">
        <v>22</v>
      </c>
      <c r="B27" s="16" t="s">
        <v>64</v>
      </c>
      <c r="C27" s="16" t="s">
        <v>104</v>
      </c>
      <c r="D27" s="16" t="s">
        <v>17</v>
      </c>
      <c r="E27" s="16" t="s">
        <v>25</v>
      </c>
      <c r="F27" s="28">
        <v>43200</v>
      </c>
      <c r="G27" s="4">
        <f t="shared" si="0"/>
        <v>1</v>
      </c>
      <c r="H27" s="11" t="s">
        <v>103</v>
      </c>
      <c r="I27" s="28">
        <v>43199</v>
      </c>
      <c r="J27" s="28">
        <v>43199</v>
      </c>
      <c r="K27" s="28">
        <v>43199</v>
      </c>
      <c r="L27" s="8">
        <v>280547</v>
      </c>
      <c r="M27" s="8">
        <v>280501.95</v>
      </c>
      <c r="N27" s="20">
        <v>99.983941299999998</v>
      </c>
      <c r="O27" s="19">
        <v>5.8623651900000004E-2</v>
      </c>
      <c r="P27" s="4" t="s">
        <v>19</v>
      </c>
      <c r="Q27" s="14"/>
      <c r="R27" s="15"/>
    </row>
    <row r="28" spans="1:18" s="2" customFormat="1" x14ac:dyDescent="0.25">
      <c r="A28" s="4">
        <v>23</v>
      </c>
      <c r="B28" s="16" t="s">
        <v>64</v>
      </c>
      <c r="C28" s="16" t="s">
        <v>104</v>
      </c>
      <c r="D28" s="16" t="s">
        <v>17</v>
      </c>
      <c r="E28" s="16" t="s">
        <v>26</v>
      </c>
      <c r="F28" s="28">
        <v>43200</v>
      </c>
      <c r="G28" s="4">
        <f t="shared" si="0"/>
        <v>1</v>
      </c>
      <c r="H28" s="11" t="s">
        <v>103</v>
      </c>
      <c r="I28" s="28">
        <v>43199</v>
      </c>
      <c r="J28" s="28">
        <v>43199</v>
      </c>
      <c r="K28" s="28">
        <v>43199</v>
      </c>
      <c r="L28" s="8">
        <v>78834944</v>
      </c>
      <c r="M28" s="8">
        <v>78822284.129999995</v>
      </c>
      <c r="N28" s="20">
        <v>99.983941299999998</v>
      </c>
      <c r="O28" s="19">
        <v>5.8623651900000004E-2</v>
      </c>
      <c r="P28" s="4" t="s">
        <v>19</v>
      </c>
      <c r="Q28" s="14"/>
      <c r="R28" s="15"/>
    </row>
    <row r="29" spans="1:18" s="2" customFormat="1" x14ac:dyDescent="0.25">
      <c r="A29" s="4">
        <v>24</v>
      </c>
      <c r="B29" s="16" t="s">
        <v>64</v>
      </c>
      <c r="C29" s="16" t="s">
        <v>104</v>
      </c>
      <c r="D29" s="16" t="s">
        <v>17</v>
      </c>
      <c r="E29" s="16" t="s">
        <v>38</v>
      </c>
      <c r="F29" s="28">
        <v>43200</v>
      </c>
      <c r="G29" s="4">
        <f t="shared" si="0"/>
        <v>1</v>
      </c>
      <c r="H29" s="11" t="s">
        <v>103</v>
      </c>
      <c r="I29" s="28">
        <v>43199</v>
      </c>
      <c r="J29" s="28">
        <v>43199</v>
      </c>
      <c r="K29" s="28">
        <v>43199</v>
      </c>
      <c r="L29" s="8">
        <v>96922188</v>
      </c>
      <c r="M29" s="8">
        <v>96906623.560000002</v>
      </c>
      <c r="N29" s="20">
        <v>99.983941299999998</v>
      </c>
      <c r="O29" s="19">
        <v>5.8623651900000004E-2</v>
      </c>
      <c r="P29" s="4" t="s">
        <v>19</v>
      </c>
      <c r="Q29" s="14"/>
      <c r="R29" s="15"/>
    </row>
    <row r="30" spans="1:18" s="2" customFormat="1" x14ac:dyDescent="0.25">
      <c r="A30" s="4">
        <v>25</v>
      </c>
      <c r="B30" s="16" t="s">
        <v>64</v>
      </c>
      <c r="C30" s="16" t="s">
        <v>104</v>
      </c>
      <c r="D30" s="16" t="s">
        <v>17</v>
      </c>
      <c r="E30" s="16" t="s">
        <v>28</v>
      </c>
      <c r="F30" s="28">
        <v>43200</v>
      </c>
      <c r="G30" s="4">
        <f t="shared" si="0"/>
        <v>1</v>
      </c>
      <c r="H30" s="11" t="s">
        <v>103</v>
      </c>
      <c r="I30" s="28">
        <v>43199</v>
      </c>
      <c r="J30" s="28">
        <v>43199</v>
      </c>
      <c r="K30" s="28">
        <v>43199</v>
      </c>
      <c r="L30" s="8">
        <v>2161791</v>
      </c>
      <c r="M30" s="8">
        <v>2161443.8399999999</v>
      </c>
      <c r="N30" s="20">
        <v>99.983941299999998</v>
      </c>
      <c r="O30" s="19">
        <v>5.8623651900000004E-2</v>
      </c>
      <c r="P30" s="4" t="s">
        <v>19</v>
      </c>
      <c r="Q30" s="14"/>
      <c r="R30" s="15"/>
    </row>
    <row r="31" spans="1:18" s="2" customFormat="1" x14ac:dyDescent="0.25">
      <c r="A31" s="4">
        <v>26</v>
      </c>
      <c r="B31" s="16" t="s">
        <v>64</v>
      </c>
      <c r="C31" s="16" t="s">
        <v>104</v>
      </c>
      <c r="D31" s="16" t="s">
        <v>17</v>
      </c>
      <c r="E31" s="16" t="s">
        <v>29</v>
      </c>
      <c r="F31" s="28">
        <v>43200</v>
      </c>
      <c r="G31" s="4">
        <f t="shared" si="0"/>
        <v>1</v>
      </c>
      <c r="H31" s="11" t="s">
        <v>103</v>
      </c>
      <c r="I31" s="28">
        <v>43199</v>
      </c>
      <c r="J31" s="28">
        <v>43199</v>
      </c>
      <c r="K31" s="28">
        <v>43199</v>
      </c>
      <c r="L31" s="8">
        <v>534362533</v>
      </c>
      <c r="M31" s="8">
        <v>534276721.31999999</v>
      </c>
      <c r="N31" s="20">
        <v>99.983941299999998</v>
      </c>
      <c r="O31" s="19">
        <v>5.8623651900000004E-2</v>
      </c>
      <c r="P31" s="4" t="s">
        <v>19</v>
      </c>
      <c r="Q31" s="14"/>
      <c r="R31" s="15"/>
    </row>
    <row r="32" spans="1:18" s="2" customFormat="1" x14ac:dyDescent="0.25">
      <c r="A32" s="4">
        <v>27</v>
      </c>
      <c r="B32" s="16" t="s">
        <v>64</v>
      </c>
      <c r="C32" s="16" t="s">
        <v>104</v>
      </c>
      <c r="D32" s="16" t="s">
        <v>17</v>
      </c>
      <c r="E32" s="16" t="s">
        <v>30</v>
      </c>
      <c r="F32" s="28">
        <v>43200</v>
      </c>
      <c r="G32" s="4">
        <f t="shared" si="0"/>
        <v>1</v>
      </c>
      <c r="H32" s="11" t="s">
        <v>103</v>
      </c>
      <c r="I32" s="28">
        <v>43199</v>
      </c>
      <c r="J32" s="28">
        <v>43199</v>
      </c>
      <c r="K32" s="28">
        <v>43199</v>
      </c>
      <c r="L32" s="8">
        <v>7595033</v>
      </c>
      <c r="M32" s="8">
        <v>7593813.3399999999</v>
      </c>
      <c r="N32" s="20">
        <v>99.983941299999998</v>
      </c>
      <c r="O32" s="19">
        <v>5.8623651900000004E-2</v>
      </c>
      <c r="P32" s="4" t="s">
        <v>19</v>
      </c>
      <c r="Q32" s="14"/>
      <c r="R32" s="15"/>
    </row>
    <row r="33" spans="1:18" s="2" customFormat="1" x14ac:dyDescent="0.25">
      <c r="A33" s="4">
        <v>28</v>
      </c>
      <c r="B33" s="16" t="s">
        <v>64</v>
      </c>
      <c r="C33" s="16" t="s">
        <v>104</v>
      </c>
      <c r="D33" s="16" t="s">
        <v>17</v>
      </c>
      <c r="E33" s="16" t="s">
        <v>31</v>
      </c>
      <c r="F33" s="28">
        <v>43200</v>
      </c>
      <c r="G33" s="4">
        <f t="shared" si="0"/>
        <v>1</v>
      </c>
      <c r="H33" s="11" t="s">
        <v>103</v>
      </c>
      <c r="I33" s="28">
        <v>43199</v>
      </c>
      <c r="J33" s="28">
        <v>43199</v>
      </c>
      <c r="K33" s="28">
        <v>43199</v>
      </c>
      <c r="L33" s="8">
        <v>40720054</v>
      </c>
      <c r="M33" s="8">
        <v>40713514.890000001</v>
      </c>
      <c r="N33" s="20">
        <v>99.983941299999998</v>
      </c>
      <c r="O33" s="19">
        <v>5.8623651900000004E-2</v>
      </c>
      <c r="P33" s="4" t="s">
        <v>19</v>
      </c>
      <c r="Q33" s="14"/>
      <c r="R33" s="15"/>
    </row>
    <row r="34" spans="1:18" s="2" customFormat="1" x14ac:dyDescent="0.25">
      <c r="A34" s="4">
        <v>29</v>
      </c>
      <c r="B34" s="16" t="s">
        <v>64</v>
      </c>
      <c r="C34" s="16" t="s">
        <v>104</v>
      </c>
      <c r="D34" s="16" t="s">
        <v>17</v>
      </c>
      <c r="E34" s="16" t="s">
        <v>32</v>
      </c>
      <c r="F34" s="29">
        <v>43200</v>
      </c>
      <c r="G34" s="30">
        <f t="shared" si="0"/>
        <v>1</v>
      </c>
      <c r="H34" s="11" t="s">
        <v>103</v>
      </c>
      <c r="I34" s="28">
        <v>43199</v>
      </c>
      <c r="J34" s="28">
        <v>43199</v>
      </c>
      <c r="K34" s="28">
        <v>43199</v>
      </c>
      <c r="L34" s="8">
        <v>36540819</v>
      </c>
      <c r="M34" s="8">
        <v>36534951.020000003</v>
      </c>
      <c r="N34" s="20">
        <v>99.983941299999998</v>
      </c>
      <c r="O34" s="19">
        <v>5.8623651900000004E-2</v>
      </c>
      <c r="P34" s="4" t="s">
        <v>19</v>
      </c>
      <c r="Q34" s="14"/>
      <c r="R34" s="15"/>
    </row>
    <row r="35" spans="1:18" s="2" customFormat="1" x14ac:dyDescent="0.25">
      <c r="A35" s="4">
        <v>30</v>
      </c>
      <c r="B35" s="23" t="s">
        <v>79</v>
      </c>
      <c r="C35" s="23" t="s">
        <v>80</v>
      </c>
      <c r="D35" s="23" t="s">
        <v>17</v>
      </c>
      <c r="E35" s="23" t="s">
        <v>32</v>
      </c>
      <c r="F35" s="28">
        <v>44096</v>
      </c>
      <c r="G35" s="4">
        <f t="shared" si="0"/>
        <v>897</v>
      </c>
      <c r="H35" s="11" t="s">
        <v>103</v>
      </c>
      <c r="I35" s="28">
        <v>43199</v>
      </c>
      <c r="J35" s="28">
        <v>43199</v>
      </c>
      <c r="K35" s="28">
        <v>43199</v>
      </c>
      <c r="L35" s="8">
        <v>500000</v>
      </c>
      <c r="M35" s="8">
        <v>52361036.299999997</v>
      </c>
      <c r="N35" s="20">
        <v>102.0881</v>
      </c>
      <c r="O35" s="19">
        <v>7.3653999999999997E-2</v>
      </c>
      <c r="P35" s="4" t="s">
        <v>36</v>
      </c>
      <c r="Q35" s="14"/>
      <c r="R35" s="15"/>
    </row>
    <row r="36" spans="1:18" s="2" customFormat="1" x14ac:dyDescent="0.25">
      <c r="A36" s="4">
        <v>31</v>
      </c>
      <c r="B36" s="23" t="s">
        <v>65</v>
      </c>
      <c r="C36" s="23" t="s">
        <v>66</v>
      </c>
      <c r="D36" s="23" t="s">
        <v>17</v>
      </c>
      <c r="E36" s="23" t="s">
        <v>32</v>
      </c>
      <c r="F36" s="28">
        <v>44291</v>
      </c>
      <c r="G36" s="4">
        <f t="shared" si="0"/>
        <v>1092</v>
      </c>
      <c r="H36" s="11" t="s">
        <v>103</v>
      </c>
      <c r="I36" s="28">
        <v>43199</v>
      </c>
      <c r="J36" s="28">
        <v>43199</v>
      </c>
      <c r="K36" s="28">
        <v>43199</v>
      </c>
      <c r="L36" s="8">
        <v>200000</v>
      </c>
      <c r="M36" s="8">
        <v>20018630.140000001</v>
      </c>
      <c r="N36" s="20">
        <v>100</v>
      </c>
      <c r="O36" s="19">
        <v>8.4985000000000005E-2</v>
      </c>
      <c r="P36" s="4" t="s">
        <v>19</v>
      </c>
      <c r="Q36" s="14"/>
      <c r="R36" s="15"/>
    </row>
    <row r="37" spans="1:18" s="2" customFormat="1" x14ac:dyDescent="0.25">
      <c r="A37" s="4">
        <v>32</v>
      </c>
      <c r="B37" s="23" t="s">
        <v>64</v>
      </c>
      <c r="C37" s="23" t="s">
        <v>104</v>
      </c>
      <c r="D37" s="23" t="s">
        <v>17</v>
      </c>
      <c r="E37" s="23" t="s">
        <v>33</v>
      </c>
      <c r="F37" s="28">
        <v>43200</v>
      </c>
      <c r="G37" s="4">
        <f t="shared" si="0"/>
        <v>1</v>
      </c>
      <c r="H37" s="11" t="s">
        <v>103</v>
      </c>
      <c r="I37" s="28">
        <v>43199</v>
      </c>
      <c r="J37" s="28">
        <v>43199</v>
      </c>
      <c r="K37" s="28">
        <v>43199</v>
      </c>
      <c r="L37" s="8">
        <v>4676570</v>
      </c>
      <c r="M37" s="8">
        <v>4675819</v>
      </c>
      <c r="N37" s="20">
        <v>99.983941299999998</v>
      </c>
      <c r="O37" s="19">
        <v>5.8623651900000004E-2</v>
      </c>
      <c r="P37" s="4" t="s">
        <v>19</v>
      </c>
      <c r="Q37" s="14"/>
      <c r="R37" s="15"/>
    </row>
    <row r="38" spans="1:18" s="2" customFormat="1" x14ac:dyDescent="0.25">
      <c r="A38" s="4">
        <v>33</v>
      </c>
      <c r="B38" s="23" t="s">
        <v>64</v>
      </c>
      <c r="C38" s="23" t="s">
        <v>104</v>
      </c>
      <c r="D38" s="23" t="s">
        <v>17</v>
      </c>
      <c r="E38" s="23" t="s">
        <v>34</v>
      </c>
      <c r="F38" s="28">
        <v>43200</v>
      </c>
      <c r="G38" s="4">
        <f t="shared" si="0"/>
        <v>1</v>
      </c>
      <c r="H38" s="11" t="s">
        <v>103</v>
      </c>
      <c r="I38" s="28">
        <v>43199</v>
      </c>
      <c r="J38" s="28">
        <v>43199</v>
      </c>
      <c r="K38" s="28">
        <v>43199</v>
      </c>
      <c r="L38" s="8">
        <v>43574349</v>
      </c>
      <c r="M38" s="8">
        <v>43567351.530000001</v>
      </c>
      <c r="N38" s="20">
        <v>99.983941299999998</v>
      </c>
      <c r="O38" s="19">
        <v>5.8623651900000004E-2</v>
      </c>
      <c r="P38" s="4" t="s">
        <v>19</v>
      </c>
      <c r="Q38" s="14"/>
      <c r="R38" s="15"/>
    </row>
    <row r="39" spans="1:18" s="2" customFormat="1" x14ac:dyDescent="0.25">
      <c r="A39" s="4">
        <v>34</v>
      </c>
      <c r="B39" s="23" t="s">
        <v>64</v>
      </c>
      <c r="C39" s="23" t="s">
        <v>104</v>
      </c>
      <c r="D39" s="23" t="s">
        <v>17</v>
      </c>
      <c r="E39" s="23" t="s">
        <v>27</v>
      </c>
      <c r="F39" s="28">
        <v>43200</v>
      </c>
      <c r="G39" s="4">
        <f t="shared" si="0"/>
        <v>1</v>
      </c>
      <c r="H39" s="11" t="s">
        <v>103</v>
      </c>
      <c r="I39" s="28">
        <v>43199</v>
      </c>
      <c r="J39" s="28">
        <v>43199</v>
      </c>
      <c r="K39" s="28">
        <v>43199</v>
      </c>
      <c r="L39" s="8">
        <v>1126826540</v>
      </c>
      <c r="M39" s="8">
        <v>1126645586.3099999</v>
      </c>
      <c r="N39" s="20">
        <v>99.983941299999998</v>
      </c>
      <c r="O39" s="19">
        <v>5.8623651900000004E-2</v>
      </c>
      <c r="P39" s="4" t="s">
        <v>19</v>
      </c>
      <c r="Q39" s="14"/>
      <c r="R39" s="15"/>
    </row>
    <row r="40" spans="1:18" s="2" customFormat="1" x14ac:dyDescent="0.25">
      <c r="A40" s="4">
        <v>35</v>
      </c>
      <c r="B40" s="23" t="s">
        <v>64</v>
      </c>
      <c r="C40" s="23" t="s">
        <v>104</v>
      </c>
      <c r="D40" s="23" t="s">
        <v>17</v>
      </c>
      <c r="E40" s="23" t="s">
        <v>39</v>
      </c>
      <c r="F40" s="28">
        <v>43200</v>
      </c>
      <c r="G40" s="4">
        <f t="shared" si="0"/>
        <v>1</v>
      </c>
      <c r="H40" s="11" t="s">
        <v>103</v>
      </c>
      <c r="I40" s="28">
        <v>43199</v>
      </c>
      <c r="J40" s="28">
        <v>43199</v>
      </c>
      <c r="K40" s="28">
        <v>43199</v>
      </c>
      <c r="L40" s="8">
        <v>361335537</v>
      </c>
      <c r="M40" s="8">
        <v>361277511.20999998</v>
      </c>
      <c r="N40" s="20">
        <v>99.983941299999998</v>
      </c>
      <c r="O40" s="19">
        <v>5.8623651900000004E-2</v>
      </c>
      <c r="P40" s="4" t="s">
        <v>19</v>
      </c>
      <c r="Q40" s="14"/>
      <c r="R40" s="15"/>
    </row>
    <row r="41" spans="1:18" s="2" customFormat="1" x14ac:dyDescent="0.25">
      <c r="A41" s="4">
        <v>36</v>
      </c>
      <c r="B41" s="23" t="s">
        <v>69</v>
      </c>
      <c r="C41" s="23" t="s">
        <v>70</v>
      </c>
      <c r="D41" s="23" t="s">
        <v>17</v>
      </c>
      <c r="E41" s="23" t="s">
        <v>39</v>
      </c>
      <c r="F41" s="28">
        <v>43332</v>
      </c>
      <c r="G41" s="4">
        <f t="shared" si="0"/>
        <v>133</v>
      </c>
      <c r="H41" s="11" t="s">
        <v>103</v>
      </c>
      <c r="I41" s="28">
        <v>43199</v>
      </c>
      <c r="J41" s="28">
        <v>43199</v>
      </c>
      <c r="K41" s="28">
        <v>43199</v>
      </c>
      <c r="L41" s="8">
        <v>500000</v>
      </c>
      <c r="M41" s="8">
        <v>48730200</v>
      </c>
      <c r="N41" s="20">
        <v>97.450400000000002</v>
      </c>
      <c r="O41" s="19">
        <v>7.1801000000000004E-2</v>
      </c>
      <c r="P41" s="4" t="s">
        <v>19</v>
      </c>
      <c r="Q41" s="14"/>
      <c r="R41" s="15"/>
    </row>
    <row r="42" spans="1:18" s="2" customFormat="1" x14ac:dyDescent="0.25">
      <c r="A42" s="4">
        <v>37</v>
      </c>
      <c r="B42" s="23" t="s">
        <v>64</v>
      </c>
      <c r="C42" s="23" t="s">
        <v>104</v>
      </c>
      <c r="D42" s="23" t="s">
        <v>17</v>
      </c>
      <c r="E42" s="23" t="s">
        <v>37</v>
      </c>
      <c r="F42" s="28">
        <v>43200</v>
      </c>
      <c r="G42" s="4">
        <f t="shared" si="0"/>
        <v>1</v>
      </c>
      <c r="H42" s="11" t="s">
        <v>103</v>
      </c>
      <c r="I42" s="28">
        <v>43199</v>
      </c>
      <c r="J42" s="28">
        <v>43199</v>
      </c>
      <c r="K42" s="28">
        <v>43199</v>
      </c>
      <c r="L42" s="8">
        <v>29146347</v>
      </c>
      <c r="M42" s="8">
        <v>29141666.48</v>
      </c>
      <c r="N42" s="20">
        <v>99.983941299999998</v>
      </c>
      <c r="O42" s="19">
        <v>5.8623651900000004E-2</v>
      </c>
      <c r="P42" s="4" t="s">
        <v>19</v>
      </c>
      <c r="Q42" s="14"/>
      <c r="R42" s="15"/>
    </row>
    <row r="43" spans="1:18" s="2" customFormat="1" x14ac:dyDescent="0.25">
      <c r="A43" s="4">
        <v>38</v>
      </c>
      <c r="B43" s="23" t="s">
        <v>42</v>
      </c>
      <c r="C43" s="23" t="s">
        <v>43</v>
      </c>
      <c r="D43" s="23" t="s">
        <v>17</v>
      </c>
      <c r="E43" s="23" t="s">
        <v>37</v>
      </c>
      <c r="F43" s="28">
        <v>43276</v>
      </c>
      <c r="G43" s="4">
        <f t="shared" si="0"/>
        <v>77</v>
      </c>
      <c r="H43" s="11" t="s">
        <v>103</v>
      </c>
      <c r="I43" s="28">
        <v>43199</v>
      </c>
      <c r="J43" s="28">
        <v>43199</v>
      </c>
      <c r="K43" s="28">
        <v>43199</v>
      </c>
      <c r="L43" s="8">
        <v>500000</v>
      </c>
      <c r="M43" s="8">
        <v>53596274.659999996</v>
      </c>
      <c r="N43" s="20">
        <v>100.1237</v>
      </c>
      <c r="O43" s="19">
        <v>7.8399999999999997E-2</v>
      </c>
      <c r="P43" s="4" t="s">
        <v>36</v>
      </c>
      <c r="Q43" s="14"/>
      <c r="R43" s="15"/>
    </row>
    <row r="44" spans="1:18" s="2" customFormat="1" x14ac:dyDescent="0.25">
      <c r="A44" s="4">
        <v>39</v>
      </c>
      <c r="B44" s="23" t="s">
        <v>67</v>
      </c>
      <c r="C44" s="23" t="s">
        <v>68</v>
      </c>
      <c r="D44" s="23" t="s">
        <v>17</v>
      </c>
      <c r="E44" s="23" t="s">
        <v>37</v>
      </c>
      <c r="F44" s="28">
        <v>43279</v>
      </c>
      <c r="G44" s="4">
        <f t="shared" si="0"/>
        <v>80</v>
      </c>
      <c r="H44" s="11" t="s">
        <v>103</v>
      </c>
      <c r="I44" s="28">
        <v>43199</v>
      </c>
      <c r="J44" s="28">
        <v>43199</v>
      </c>
      <c r="K44" s="28">
        <v>43199</v>
      </c>
      <c r="L44" s="8">
        <v>200000</v>
      </c>
      <c r="M44" s="8">
        <v>21568533.43</v>
      </c>
      <c r="N44" s="20">
        <v>100.4639</v>
      </c>
      <c r="O44" s="19">
        <v>6.8000999999999992E-2</v>
      </c>
      <c r="P44" s="4" t="s">
        <v>36</v>
      </c>
      <c r="Q44" s="14"/>
      <c r="R44" s="15"/>
    </row>
    <row r="45" spans="1:18" s="2" customFormat="1" x14ac:dyDescent="0.25">
      <c r="A45" s="4">
        <v>40</v>
      </c>
      <c r="B45" s="23" t="s">
        <v>79</v>
      </c>
      <c r="C45" s="23" t="s">
        <v>80</v>
      </c>
      <c r="D45" s="23" t="s">
        <v>17</v>
      </c>
      <c r="E45" s="23" t="s">
        <v>37</v>
      </c>
      <c r="F45" s="28">
        <v>44096</v>
      </c>
      <c r="G45" s="4">
        <f t="shared" si="0"/>
        <v>897</v>
      </c>
      <c r="H45" s="11" t="s">
        <v>103</v>
      </c>
      <c r="I45" s="28">
        <v>43199</v>
      </c>
      <c r="J45" s="28">
        <v>43199</v>
      </c>
      <c r="K45" s="28">
        <v>43199</v>
      </c>
      <c r="L45" s="8">
        <v>500000</v>
      </c>
      <c r="M45" s="8">
        <v>52361036.299999997</v>
      </c>
      <c r="N45" s="20">
        <v>102.0881</v>
      </c>
      <c r="O45" s="19">
        <v>7.3653999999999997E-2</v>
      </c>
      <c r="P45" s="4" t="s">
        <v>36</v>
      </c>
      <c r="Q45" s="14"/>
      <c r="R45" s="15"/>
    </row>
    <row r="46" spans="1:18" s="2" customFormat="1" x14ac:dyDescent="0.25">
      <c r="A46" s="4">
        <v>41</v>
      </c>
      <c r="B46" s="23" t="s">
        <v>65</v>
      </c>
      <c r="C46" s="23" t="s">
        <v>66</v>
      </c>
      <c r="D46" s="23" t="s">
        <v>17</v>
      </c>
      <c r="E46" s="23" t="s">
        <v>37</v>
      </c>
      <c r="F46" s="28">
        <v>44291</v>
      </c>
      <c r="G46" s="4">
        <f t="shared" si="0"/>
        <v>1092</v>
      </c>
      <c r="H46" s="11" t="s">
        <v>103</v>
      </c>
      <c r="I46" s="28">
        <v>43199</v>
      </c>
      <c r="J46" s="28">
        <v>43199</v>
      </c>
      <c r="K46" s="28">
        <v>43199</v>
      </c>
      <c r="L46" s="8">
        <v>1100000</v>
      </c>
      <c r="M46" s="8">
        <v>110102465.75</v>
      </c>
      <c r="N46" s="20">
        <v>100</v>
      </c>
      <c r="O46" s="19">
        <v>8.4985000000000005E-2</v>
      </c>
      <c r="P46" s="4" t="s">
        <v>19</v>
      </c>
      <c r="Q46" s="14"/>
      <c r="R46" s="15"/>
    </row>
    <row r="48" spans="1:18" x14ac:dyDescent="0.25">
      <c r="A48" s="1" t="s">
        <v>35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6"/>
  <sheetViews>
    <sheetView workbookViewId="0"/>
  </sheetViews>
  <sheetFormatPr defaultRowHeight="15" x14ac:dyDescent="0.25"/>
  <cols>
    <col min="1" max="1" width="5.140625" style="1" customWidth="1"/>
    <col min="2" max="2" width="6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6" bestFit="1" customWidth="1"/>
    <col min="7" max="7" width="13.140625" style="1" bestFit="1" customWidth="1"/>
    <col min="8" max="8" width="15.5703125" style="1" bestFit="1" customWidth="1"/>
    <col min="9" max="11" width="13.28515625" style="2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6">
        <v>43200</v>
      </c>
    </row>
    <row r="4" spans="1:18" x14ac:dyDescent="0.25">
      <c r="G4" s="2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7" t="s">
        <v>6</v>
      </c>
      <c r="G5" s="3" t="s">
        <v>7</v>
      </c>
      <c r="H5" s="3" t="s">
        <v>8</v>
      </c>
      <c r="I5" s="27" t="s">
        <v>9</v>
      </c>
      <c r="J5" s="27" t="s">
        <v>10</v>
      </c>
      <c r="K5" s="2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60</v>
      </c>
      <c r="C6" s="6" t="s">
        <v>61</v>
      </c>
      <c r="D6" s="6" t="s">
        <v>17</v>
      </c>
      <c r="E6" s="6" t="s">
        <v>20</v>
      </c>
      <c r="F6" s="28">
        <v>43251</v>
      </c>
      <c r="G6" s="4">
        <f t="shared" ref="G6" si="0">F6-$F$3</f>
        <v>51</v>
      </c>
      <c r="H6" s="7" t="s">
        <v>102</v>
      </c>
      <c r="I6" s="28">
        <v>43199</v>
      </c>
      <c r="J6" s="28">
        <v>43199</v>
      </c>
      <c r="K6" s="28">
        <v>43200</v>
      </c>
      <c r="L6" s="8">
        <v>500000</v>
      </c>
      <c r="M6" s="9">
        <v>49498550</v>
      </c>
      <c r="N6" s="10">
        <v>98.997100000000003</v>
      </c>
      <c r="O6" s="19">
        <v>7.2502999999999998E-2</v>
      </c>
      <c r="P6" s="4" t="s">
        <v>19</v>
      </c>
      <c r="Q6" s="12"/>
    </row>
    <row r="7" spans="1:18" s="2" customFormat="1" x14ac:dyDescent="0.25">
      <c r="A7" s="4">
        <v>2</v>
      </c>
      <c r="B7" s="16" t="s">
        <v>81</v>
      </c>
      <c r="C7" s="16" t="s">
        <v>104</v>
      </c>
      <c r="D7" s="16" t="s">
        <v>17</v>
      </c>
      <c r="E7" s="16" t="s">
        <v>21</v>
      </c>
      <c r="F7" s="31">
        <v>43201</v>
      </c>
      <c r="G7" s="4">
        <f t="shared" ref="G7:G34" si="1">F7-$F$3</f>
        <v>1</v>
      </c>
      <c r="H7" s="11" t="s">
        <v>103</v>
      </c>
      <c r="I7" s="31">
        <v>43200</v>
      </c>
      <c r="J7" s="31">
        <v>43200</v>
      </c>
      <c r="K7" s="31">
        <v>43200</v>
      </c>
      <c r="L7" s="17">
        <v>47126845</v>
      </c>
      <c r="M7" s="18">
        <v>47119172.630000003</v>
      </c>
      <c r="N7" s="21">
        <v>99.983719750000006</v>
      </c>
      <c r="O7" s="22">
        <v>5.9431999999999999E-2</v>
      </c>
      <c r="P7" s="4" t="s">
        <v>19</v>
      </c>
      <c r="Q7" s="14"/>
    </row>
    <row r="8" spans="1:18" s="2" customFormat="1" x14ac:dyDescent="0.25">
      <c r="A8" s="4">
        <v>3</v>
      </c>
      <c r="B8" s="16" t="s">
        <v>81</v>
      </c>
      <c r="C8" s="16" t="s">
        <v>104</v>
      </c>
      <c r="D8" s="16" t="s">
        <v>17</v>
      </c>
      <c r="E8" s="16" t="s">
        <v>18</v>
      </c>
      <c r="F8" s="31">
        <v>43201</v>
      </c>
      <c r="G8" s="4">
        <f t="shared" si="1"/>
        <v>1</v>
      </c>
      <c r="H8" s="11" t="s">
        <v>103</v>
      </c>
      <c r="I8" s="31">
        <v>43200</v>
      </c>
      <c r="J8" s="31">
        <v>43200</v>
      </c>
      <c r="K8" s="31">
        <v>43200</v>
      </c>
      <c r="L8" s="17">
        <v>21836074</v>
      </c>
      <c r="M8" s="18">
        <v>21832519.030000001</v>
      </c>
      <c r="N8" s="21">
        <v>99.983719750000006</v>
      </c>
      <c r="O8" s="22">
        <v>5.9431999999999999E-2</v>
      </c>
      <c r="P8" s="4" t="s">
        <v>19</v>
      </c>
      <c r="Q8" s="14"/>
    </row>
    <row r="9" spans="1:18" s="2" customFormat="1" x14ac:dyDescent="0.25">
      <c r="A9" s="4">
        <v>4</v>
      </c>
      <c r="B9" s="16" t="s">
        <v>82</v>
      </c>
      <c r="C9" s="16" t="s">
        <v>83</v>
      </c>
      <c r="D9" s="16" t="s">
        <v>17</v>
      </c>
      <c r="E9" s="16" t="s">
        <v>22</v>
      </c>
      <c r="F9" s="31">
        <v>43420</v>
      </c>
      <c r="G9" s="4">
        <f t="shared" si="1"/>
        <v>220</v>
      </c>
      <c r="H9" s="11" t="s">
        <v>103</v>
      </c>
      <c r="I9" s="31">
        <v>43200</v>
      </c>
      <c r="J9" s="31">
        <v>43200</v>
      </c>
      <c r="K9" s="31">
        <v>43200</v>
      </c>
      <c r="L9" s="17">
        <v>900000</v>
      </c>
      <c r="M9" s="18">
        <v>94126465.480000004</v>
      </c>
      <c r="N9" s="21">
        <v>100.7514</v>
      </c>
      <c r="O9" s="22">
        <v>8.3116999999999996E-2</v>
      </c>
      <c r="P9" s="4" t="s">
        <v>36</v>
      </c>
      <c r="Q9" s="14"/>
    </row>
    <row r="10" spans="1:18" s="2" customFormat="1" x14ac:dyDescent="0.25">
      <c r="A10" s="4">
        <v>5</v>
      </c>
      <c r="B10" s="16" t="s">
        <v>84</v>
      </c>
      <c r="C10" s="16" t="s">
        <v>85</v>
      </c>
      <c r="D10" s="16" t="s">
        <v>17</v>
      </c>
      <c r="E10" s="16" t="s">
        <v>22</v>
      </c>
      <c r="F10" s="31">
        <v>43830</v>
      </c>
      <c r="G10" s="4">
        <f t="shared" si="1"/>
        <v>630</v>
      </c>
      <c r="H10" s="11" t="s">
        <v>103</v>
      </c>
      <c r="I10" s="31">
        <v>43200</v>
      </c>
      <c r="J10" s="31">
        <v>43200</v>
      </c>
      <c r="K10" s="31">
        <v>43200</v>
      </c>
      <c r="L10" s="17">
        <v>150000</v>
      </c>
      <c r="M10" s="18">
        <v>15629427.33</v>
      </c>
      <c r="N10" s="21">
        <v>101.5381</v>
      </c>
      <c r="O10" s="22">
        <v>8.7487999999999996E-2</v>
      </c>
      <c r="P10" s="4" t="s">
        <v>36</v>
      </c>
      <c r="Q10" s="14"/>
    </row>
    <row r="11" spans="1:18" s="2" customFormat="1" x14ac:dyDescent="0.25">
      <c r="A11" s="4">
        <v>6</v>
      </c>
      <c r="B11" s="16" t="s">
        <v>81</v>
      </c>
      <c r="C11" s="16" t="s">
        <v>104</v>
      </c>
      <c r="D11" s="16" t="s">
        <v>17</v>
      </c>
      <c r="E11" s="16" t="s">
        <v>22</v>
      </c>
      <c r="F11" s="31">
        <v>43201</v>
      </c>
      <c r="G11" s="4">
        <f t="shared" si="1"/>
        <v>1</v>
      </c>
      <c r="H11" s="11" t="s">
        <v>103</v>
      </c>
      <c r="I11" s="31">
        <v>43200</v>
      </c>
      <c r="J11" s="31">
        <v>43200</v>
      </c>
      <c r="K11" s="31">
        <v>43200</v>
      </c>
      <c r="L11" s="17">
        <v>321179557</v>
      </c>
      <c r="M11" s="18">
        <v>321127268.17000002</v>
      </c>
      <c r="N11" s="21">
        <v>99.983719750000006</v>
      </c>
      <c r="O11" s="22">
        <v>5.9431999999999999E-2</v>
      </c>
      <c r="P11" s="4" t="s">
        <v>19</v>
      </c>
      <c r="Q11" s="14"/>
    </row>
    <row r="12" spans="1:18" s="2" customFormat="1" x14ac:dyDescent="0.25">
      <c r="A12" s="4">
        <v>7</v>
      </c>
      <c r="B12" s="16" t="s">
        <v>62</v>
      </c>
      <c r="C12" s="16" t="s">
        <v>63</v>
      </c>
      <c r="D12" s="16" t="s">
        <v>17</v>
      </c>
      <c r="E12" s="16" t="s">
        <v>22</v>
      </c>
      <c r="F12" s="31">
        <v>43347</v>
      </c>
      <c r="G12" s="4">
        <f t="shared" si="1"/>
        <v>147</v>
      </c>
      <c r="H12" s="11" t="s">
        <v>103</v>
      </c>
      <c r="I12" s="31">
        <v>43200</v>
      </c>
      <c r="J12" s="31">
        <v>43200</v>
      </c>
      <c r="K12" s="31">
        <v>43200</v>
      </c>
      <c r="L12" s="17">
        <v>2500000</v>
      </c>
      <c r="M12" s="18">
        <v>243283500</v>
      </c>
      <c r="N12" s="21">
        <v>97.315299999999993</v>
      </c>
      <c r="O12" s="22">
        <v>6.8499999999999991E-2</v>
      </c>
      <c r="P12" s="4" t="s">
        <v>19</v>
      </c>
      <c r="Q12" s="14"/>
    </row>
    <row r="13" spans="1:18" s="2" customFormat="1" x14ac:dyDescent="0.25">
      <c r="A13" s="4">
        <v>8</v>
      </c>
      <c r="B13" s="16" t="s">
        <v>69</v>
      </c>
      <c r="C13" s="16" t="s">
        <v>70</v>
      </c>
      <c r="D13" s="16" t="s">
        <v>17</v>
      </c>
      <c r="E13" s="16" t="s">
        <v>22</v>
      </c>
      <c r="F13" s="31">
        <v>43332</v>
      </c>
      <c r="G13" s="4">
        <f t="shared" si="1"/>
        <v>132</v>
      </c>
      <c r="H13" s="11" t="s">
        <v>103</v>
      </c>
      <c r="I13" s="31">
        <v>43200</v>
      </c>
      <c r="J13" s="31">
        <v>43200</v>
      </c>
      <c r="K13" s="31">
        <v>43200</v>
      </c>
      <c r="L13" s="17">
        <v>4500000</v>
      </c>
      <c r="M13" s="18">
        <v>438598450</v>
      </c>
      <c r="N13" s="21">
        <v>97.469099999999997</v>
      </c>
      <c r="O13" s="22">
        <v>7.1800000000000003E-2</v>
      </c>
      <c r="P13" s="4" t="s">
        <v>19</v>
      </c>
      <c r="Q13" s="14"/>
    </row>
    <row r="14" spans="1:18" s="2" customFormat="1" x14ac:dyDescent="0.25">
      <c r="A14" s="4">
        <v>9</v>
      </c>
      <c r="B14" s="16" t="s">
        <v>44</v>
      </c>
      <c r="C14" s="16" t="s">
        <v>45</v>
      </c>
      <c r="D14" s="16" t="s">
        <v>17</v>
      </c>
      <c r="E14" s="16" t="s">
        <v>22</v>
      </c>
      <c r="F14" s="31">
        <v>43223</v>
      </c>
      <c r="G14" s="4">
        <f t="shared" si="1"/>
        <v>23</v>
      </c>
      <c r="H14" s="11" t="s">
        <v>103</v>
      </c>
      <c r="I14" s="31">
        <v>43200</v>
      </c>
      <c r="J14" s="31">
        <v>43200</v>
      </c>
      <c r="K14" s="31">
        <v>43200</v>
      </c>
      <c r="L14" s="17">
        <v>500000</v>
      </c>
      <c r="M14" s="18">
        <v>49780400</v>
      </c>
      <c r="N14" s="21">
        <v>99.5608</v>
      </c>
      <c r="O14" s="22">
        <v>7.0006600000000002E-2</v>
      </c>
      <c r="P14" s="4" t="s">
        <v>19</v>
      </c>
      <c r="Q14" s="14"/>
    </row>
    <row r="15" spans="1:18" s="2" customFormat="1" x14ac:dyDescent="0.25">
      <c r="A15" s="4">
        <v>10</v>
      </c>
      <c r="B15" s="16" t="s">
        <v>81</v>
      </c>
      <c r="C15" s="16" t="s">
        <v>104</v>
      </c>
      <c r="D15" s="16" t="s">
        <v>17</v>
      </c>
      <c r="E15" s="16" t="s">
        <v>23</v>
      </c>
      <c r="F15" s="31">
        <v>43201</v>
      </c>
      <c r="G15" s="4">
        <f t="shared" si="1"/>
        <v>1</v>
      </c>
      <c r="H15" s="11" t="s">
        <v>103</v>
      </c>
      <c r="I15" s="31">
        <v>43200</v>
      </c>
      <c r="J15" s="31">
        <v>43200</v>
      </c>
      <c r="K15" s="31">
        <v>43200</v>
      </c>
      <c r="L15" s="17">
        <v>15011264</v>
      </c>
      <c r="M15" s="18">
        <v>15008820.130000001</v>
      </c>
      <c r="N15" s="21">
        <v>99.983719750000006</v>
      </c>
      <c r="O15" s="22">
        <v>5.9431999999999999E-2</v>
      </c>
      <c r="P15" s="4" t="s">
        <v>19</v>
      </c>
      <c r="Q15" s="14"/>
    </row>
    <row r="16" spans="1:18" s="2" customFormat="1" x14ac:dyDescent="0.25">
      <c r="A16" s="4">
        <v>11</v>
      </c>
      <c r="B16" s="16" t="s">
        <v>86</v>
      </c>
      <c r="C16" s="16" t="s">
        <v>87</v>
      </c>
      <c r="D16" s="16" t="s">
        <v>17</v>
      </c>
      <c r="E16" s="16" t="s">
        <v>20</v>
      </c>
      <c r="F16" s="31">
        <v>43214</v>
      </c>
      <c r="G16" s="4">
        <f t="shared" si="1"/>
        <v>14</v>
      </c>
      <c r="H16" s="11" t="s">
        <v>103</v>
      </c>
      <c r="I16" s="31">
        <v>43200</v>
      </c>
      <c r="J16" s="31">
        <v>43200</v>
      </c>
      <c r="K16" s="31">
        <v>43200</v>
      </c>
      <c r="L16" s="17">
        <v>15000000</v>
      </c>
      <c r="M16" s="18">
        <v>1496446500</v>
      </c>
      <c r="N16" s="21">
        <v>99.763099999999994</v>
      </c>
      <c r="O16" s="22">
        <v>6.1899999999999997E-2</v>
      </c>
      <c r="P16" s="4" t="s">
        <v>19</v>
      </c>
      <c r="Q16" s="14"/>
      <c r="R16" s="15"/>
    </row>
    <row r="17" spans="1:18" s="2" customFormat="1" x14ac:dyDescent="0.25">
      <c r="A17" s="4">
        <v>12</v>
      </c>
      <c r="B17" s="16" t="s">
        <v>81</v>
      </c>
      <c r="C17" s="16" t="s">
        <v>104</v>
      </c>
      <c r="D17" s="16" t="s">
        <v>17</v>
      </c>
      <c r="E17" s="16" t="s">
        <v>24</v>
      </c>
      <c r="F17" s="31">
        <v>43201</v>
      </c>
      <c r="G17" s="4">
        <f t="shared" si="1"/>
        <v>1</v>
      </c>
      <c r="H17" s="11" t="s">
        <v>103</v>
      </c>
      <c r="I17" s="31">
        <v>43200</v>
      </c>
      <c r="J17" s="31">
        <v>43200</v>
      </c>
      <c r="K17" s="31">
        <v>43200</v>
      </c>
      <c r="L17" s="17">
        <v>66298199</v>
      </c>
      <c r="M17" s="18">
        <v>66287405.490000002</v>
      </c>
      <c r="N17" s="21">
        <v>99.983719750000006</v>
      </c>
      <c r="O17" s="22">
        <v>5.9431999999999999E-2</v>
      </c>
      <c r="P17" s="4" t="s">
        <v>19</v>
      </c>
      <c r="Q17" s="14"/>
      <c r="R17" s="15"/>
    </row>
    <row r="18" spans="1:18" s="2" customFormat="1" x14ac:dyDescent="0.25">
      <c r="A18" s="4">
        <v>13</v>
      </c>
      <c r="B18" s="16" t="s">
        <v>81</v>
      </c>
      <c r="C18" s="16" t="s">
        <v>104</v>
      </c>
      <c r="D18" s="16" t="s">
        <v>17</v>
      </c>
      <c r="E18" s="16" t="s">
        <v>25</v>
      </c>
      <c r="F18" s="31">
        <v>43201</v>
      </c>
      <c r="G18" s="4">
        <f t="shared" si="1"/>
        <v>1</v>
      </c>
      <c r="H18" s="11" t="s">
        <v>103</v>
      </c>
      <c r="I18" s="31">
        <v>43200</v>
      </c>
      <c r="J18" s="31">
        <v>43200</v>
      </c>
      <c r="K18" s="31">
        <v>43200</v>
      </c>
      <c r="L18" s="17">
        <v>51778</v>
      </c>
      <c r="M18" s="18">
        <v>51769.57</v>
      </c>
      <c r="N18" s="21">
        <v>99.983719750000006</v>
      </c>
      <c r="O18" s="22">
        <v>5.9431999999999999E-2</v>
      </c>
      <c r="P18" s="4" t="s">
        <v>19</v>
      </c>
      <c r="Q18" s="14"/>
      <c r="R18" s="15"/>
    </row>
    <row r="19" spans="1:18" s="2" customFormat="1" x14ac:dyDescent="0.25">
      <c r="A19" s="4">
        <v>14</v>
      </c>
      <c r="B19" s="16" t="s">
        <v>81</v>
      </c>
      <c r="C19" s="16" t="s">
        <v>104</v>
      </c>
      <c r="D19" s="16" t="s">
        <v>17</v>
      </c>
      <c r="E19" s="16" t="s">
        <v>26</v>
      </c>
      <c r="F19" s="31">
        <v>43201</v>
      </c>
      <c r="G19" s="4">
        <f t="shared" si="1"/>
        <v>1</v>
      </c>
      <c r="H19" s="11" t="s">
        <v>103</v>
      </c>
      <c r="I19" s="31">
        <v>43200</v>
      </c>
      <c r="J19" s="31">
        <v>43200</v>
      </c>
      <c r="K19" s="31">
        <v>43200</v>
      </c>
      <c r="L19" s="17">
        <v>67980818</v>
      </c>
      <c r="M19" s="18">
        <v>67969750.549999997</v>
      </c>
      <c r="N19" s="21">
        <v>99.983719750000006</v>
      </c>
      <c r="O19" s="22">
        <v>5.9431999999999999E-2</v>
      </c>
      <c r="P19" s="4" t="s">
        <v>19</v>
      </c>
      <c r="Q19" s="14"/>
      <c r="R19" s="15"/>
    </row>
    <row r="20" spans="1:18" s="2" customFormat="1" x14ac:dyDescent="0.25">
      <c r="A20" s="4">
        <v>15</v>
      </c>
      <c r="B20" s="16" t="s">
        <v>81</v>
      </c>
      <c r="C20" s="16" t="s">
        <v>104</v>
      </c>
      <c r="D20" s="16" t="s">
        <v>17</v>
      </c>
      <c r="E20" s="16" t="s">
        <v>38</v>
      </c>
      <c r="F20" s="31">
        <v>43201</v>
      </c>
      <c r="G20" s="4">
        <f t="shared" si="1"/>
        <v>1</v>
      </c>
      <c r="H20" s="11" t="s">
        <v>103</v>
      </c>
      <c r="I20" s="31">
        <v>43200</v>
      </c>
      <c r="J20" s="31">
        <v>43200</v>
      </c>
      <c r="K20" s="31">
        <v>43200</v>
      </c>
      <c r="L20" s="17">
        <v>96593142</v>
      </c>
      <c r="M20" s="18">
        <v>96577416.390000001</v>
      </c>
      <c r="N20" s="21">
        <v>99.983719750000006</v>
      </c>
      <c r="O20" s="22">
        <v>5.9431999999999999E-2</v>
      </c>
      <c r="P20" s="4" t="s">
        <v>19</v>
      </c>
      <c r="Q20" s="14"/>
      <c r="R20" s="15"/>
    </row>
    <row r="21" spans="1:18" s="2" customFormat="1" x14ac:dyDescent="0.25">
      <c r="A21" s="4">
        <v>16</v>
      </c>
      <c r="B21" s="16" t="s">
        <v>81</v>
      </c>
      <c r="C21" s="16" t="s">
        <v>104</v>
      </c>
      <c r="D21" s="16" t="s">
        <v>17</v>
      </c>
      <c r="E21" s="16" t="s">
        <v>28</v>
      </c>
      <c r="F21" s="31">
        <v>43201</v>
      </c>
      <c r="G21" s="4">
        <f t="shared" si="1"/>
        <v>1</v>
      </c>
      <c r="H21" s="11" t="s">
        <v>103</v>
      </c>
      <c r="I21" s="31">
        <v>43200</v>
      </c>
      <c r="J21" s="31">
        <v>43200</v>
      </c>
      <c r="K21" s="31">
        <v>43200</v>
      </c>
      <c r="L21" s="17">
        <v>2292767</v>
      </c>
      <c r="M21" s="18">
        <v>2292393.73</v>
      </c>
      <c r="N21" s="21">
        <v>99.983719750000006</v>
      </c>
      <c r="O21" s="22">
        <v>5.9431999999999999E-2</v>
      </c>
      <c r="P21" s="4" t="s">
        <v>19</v>
      </c>
      <c r="Q21" s="14"/>
      <c r="R21" s="15"/>
    </row>
    <row r="22" spans="1:18" s="2" customFormat="1" x14ac:dyDescent="0.25">
      <c r="A22" s="4">
        <v>17</v>
      </c>
      <c r="B22" s="16" t="s">
        <v>81</v>
      </c>
      <c r="C22" s="16" t="s">
        <v>104</v>
      </c>
      <c r="D22" s="16" t="s">
        <v>17</v>
      </c>
      <c r="E22" s="16" t="s">
        <v>29</v>
      </c>
      <c r="F22" s="31">
        <v>43201</v>
      </c>
      <c r="G22" s="4">
        <f t="shared" si="1"/>
        <v>1</v>
      </c>
      <c r="H22" s="11" t="s">
        <v>103</v>
      </c>
      <c r="I22" s="31">
        <v>43200</v>
      </c>
      <c r="J22" s="31">
        <v>43200</v>
      </c>
      <c r="K22" s="31">
        <v>43200</v>
      </c>
      <c r="L22" s="17">
        <v>517029896</v>
      </c>
      <c r="M22" s="18">
        <v>516945722.24000001</v>
      </c>
      <c r="N22" s="21">
        <v>99.983719750000006</v>
      </c>
      <c r="O22" s="22">
        <v>5.9431999999999999E-2</v>
      </c>
      <c r="P22" s="4" t="s">
        <v>19</v>
      </c>
      <c r="Q22" s="14"/>
      <c r="R22" s="15"/>
    </row>
    <row r="23" spans="1:18" s="2" customFormat="1" x14ac:dyDescent="0.25">
      <c r="A23" s="4">
        <v>18</v>
      </c>
      <c r="B23" s="16" t="s">
        <v>81</v>
      </c>
      <c r="C23" s="16" t="s">
        <v>104</v>
      </c>
      <c r="D23" s="16" t="s">
        <v>17</v>
      </c>
      <c r="E23" s="16" t="s">
        <v>30</v>
      </c>
      <c r="F23" s="31">
        <v>43201</v>
      </c>
      <c r="G23" s="4">
        <f t="shared" si="1"/>
        <v>1</v>
      </c>
      <c r="H23" s="11" t="s">
        <v>103</v>
      </c>
      <c r="I23" s="31">
        <v>43200</v>
      </c>
      <c r="J23" s="31">
        <v>43200</v>
      </c>
      <c r="K23" s="31">
        <v>43200</v>
      </c>
      <c r="L23" s="17">
        <v>3281484</v>
      </c>
      <c r="M23" s="18">
        <v>3280949.77</v>
      </c>
      <c r="N23" s="21">
        <v>99.983719750000006</v>
      </c>
      <c r="O23" s="22">
        <v>5.9431999999999999E-2</v>
      </c>
      <c r="P23" s="4" t="s">
        <v>19</v>
      </c>
      <c r="Q23" s="14"/>
      <c r="R23" s="15"/>
    </row>
    <row r="24" spans="1:18" s="2" customFormat="1" x14ac:dyDescent="0.25">
      <c r="A24" s="4">
        <v>19</v>
      </c>
      <c r="B24" s="16" t="s">
        <v>81</v>
      </c>
      <c r="C24" s="16" t="s">
        <v>104</v>
      </c>
      <c r="D24" s="16" t="s">
        <v>17</v>
      </c>
      <c r="E24" s="16" t="s">
        <v>31</v>
      </c>
      <c r="F24" s="31">
        <v>43201</v>
      </c>
      <c r="G24" s="4">
        <f t="shared" si="1"/>
        <v>1</v>
      </c>
      <c r="H24" s="11" t="s">
        <v>103</v>
      </c>
      <c r="I24" s="31">
        <v>43200</v>
      </c>
      <c r="J24" s="31">
        <v>43200</v>
      </c>
      <c r="K24" s="31">
        <v>43200</v>
      </c>
      <c r="L24" s="17">
        <v>40996672</v>
      </c>
      <c r="M24" s="18">
        <v>40989997.640000001</v>
      </c>
      <c r="N24" s="21">
        <v>99.983719750000006</v>
      </c>
      <c r="O24" s="22">
        <v>5.9431999999999999E-2</v>
      </c>
      <c r="P24" s="4" t="s">
        <v>19</v>
      </c>
      <c r="Q24" s="14"/>
      <c r="R24" s="15"/>
    </row>
    <row r="25" spans="1:18" s="2" customFormat="1" x14ac:dyDescent="0.25">
      <c r="A25" s="4">
        <v>20</v>
      </c>
      <c r="B25" s="16" t="s">
        <v>81</v>
      </c>
      <c r="C25" s="16" t="s">
        <v>104</v>
      </c>
      <c r="D25" s="16" t="s">
        <v>17</v>
      </c>
      <c r="E25" s="16" t="s">
        <v>32</v>
      </c>
      <c r="F25" s="31">
        <v>43201</v>
      </c>
      <c r="G25" s="30">
        <f t="shared" si="1"/>
        <v>1</v>
      </c>
      <c r="H25" s="32" t="s">
        <v>103</v>
      </c>
      <c r="I25" s="31">
        <v>43200</v>
      </c>
      <c r="J25" s="31">
        <v>43200</v>
      </c>
      <c r="K25" s="31">
        <v>43200</v>
      </c>
      <c r="L25" s="33">
        <v>36467310</v>
      </c>
      <c r="M25" s="34">
        <v>36461373.030000001</v>
      </c>
      <c r="N25" s="35">
        <v>99.983719750000006</v>
      </c>
      <c r="O25" s="36">
        <v>5.9431999999999999E-2</v>
      </c>
      <c r="P25" s="30" t="s">
        <v>19</v>
      </c>
      <c r="Q25" s="14"/>
      <c r="R25" s="15"/>
    </row>
    <row r="26" spans="1:18" s="2" customFormat="1" x14ac:dyDescent="0.25">
      <c r="A26" s="4">
        <v>21</v>
      </c>
      <c r="B26" s="23" t="s">
        <v>81</v>
      </c>
      <c r="C26" s="23" t="s">
        <v>104</v>
      </c>
      <c r="D26" s="23" t="s">
        <v>17</v>
      </c>
      <c r="E26" s="23" t="s">
        <v>33</v>
      </c>
      <c r="F26" s="37">
        <v>43201</v>
      </c>
      <c r="G26" s="4">
        <f t="shared" si="1"/>
        <v>1</v>
      </c>
      <c r="H26" s="11" t="s">
        <v>103</v>
      </c>
      <c r="I26" s="37">
        <v>43200</v>
      </c>
      <c r="J26" s="37">
        <v>43200</v>
      </c>
      <c r="K26" s="37">
        <v>43200</v>
      </c>
      <c r="L26" s="17">
        <v>4676808</v>
      </c>
      <c r="M26" s="18">
        <v>4676046.5999999996</v>
      </c>
      <c r="N26" s="21">
        <v>99.983719750000006</v>
      </c>
      <c r="O26" s="22">
        <v>5.9431999999999999E-2</v>
      </c>
      <c r="P26" s="4" t="s">
        <v>19</v>
      </c>
      <c r="Q26" s="14"/>
      <c r="R26" s="15"/>
    </row>
    <row r="27" spans="1:18" s="2" customFormat="1" x14ac:dyDescent="0.25">
      <c r="A27" s="4">
        <v>22</v>
      </c>
      <c r="B27" s="23" t="s">
        <v>81</v>
      </c>
      <c r="C27" s="23" t="s">
        <v>104</v>
      </c>
      <c r="D27" s="23" t="s">
        <v>17</v>
      </c>
      <c r="E27" s="23" t="s">
        <v>34</v>
      </c>
      <c r="F27" s="37">
        <v>43201</v>
      </c>
      <c r="G27" s="4">
        <f t="shared" si="1"/>
        <v>1</v>
      </c>
      <c r="H27" s="11" t="s">
        <v>103</v>
      </c>
      <c r="I27" s="37">
        <v>43200</v>
      </c>
      <c r="J27" s="37">
        <v>43200</v>
      </c>
      <c r="K27" s="37">
        <v>43200</v>
      </c>
      <c r="L27" s="17">
        <v>42124514</v>
      </c>
      <c r="M27" s="18">
        <v>42117656.020000003</v>
      </c>
      <c r="N27" s="21">
        <v>99.983719750000006</v>
      </c>
      <c r="O27" s="22">
        <v>5.9431999999999999E-2</v>
      </c>
      <c r="P27" s="4" t="s">
        <v>19</v>
      </c>
      <c r="Q27" s="14"/>
      <c r="R27" s="15"/>
    </row>
    <row r="28" spans="1:18" s="2" customFormat="1" x14ac:dyDescent="0.25">
      <c r="A28" s="4">
        <v>23</v>
      </c>
      <c r="B28" s="23" t="s">
        <v>81</v>
      </c>
      <c r="C28" s="23" t="s">
        <v>104</v>
      </c>
      <c r="D28" s="23" t="s">
        <v>17</v>
      </c>
      <c r="E28" s="23" t="s">
        <v>27</v>
      </c>
      <c r="F28" s="37">
        <v>43201</v>
      </c>
      <c r="G28" s="4">
        <f t="shared" si="1"/>
        <v>1</v>
      </c>
      <c r="H28" s="11" t="s">
        <v>103</v>
      </c>
      <c r="I28" s="37">
        <v>43200</v>
      </c>
      <c r="J28" s="37">
        <v>43200</v>
      </c>
      <c r="K28" s="37">
        <v>43200</v>
      </c>
      <c r="L28" s="17">
        <v>1134080064</v>
      </c>
      <c r="M28" s="18">
        <v>1133895432.9300001</v>
      </c>
      <c r="N28" s="21">
        <v>99.983719750000006</v>
      </c>
      <c r="O28" s="22">
        <v>5.9431999999999999E-2</v>
      </c>
      <c r="P28" s="4" t="s">
        <v>19</v>
      </c>
      <c r="Q28" s="14"/>
      <c r="R28" s="15"/>
    </row>
    <row r="29" spans="1:18" s="2" customFormat="1" x14ac:dyDescent="0.25">
      <c r="A29" s="4">
        <v>24</v>
      </c>
      <c r="B29" s="23" t="s">
        <v>81</v>
      </c>
      <c r="C29" s="23" t="s">
        <v>104</v>
      </c>
      <c r="D29" s="23" t="s">
        <v>17</v>
      </c>
      <c r="E29" s="23" t="s">
        <v>39</v>
      </c>
      <c r="F29" s="37">
        <v>43201</v>
      </c>
      <c r="G29" s="4">
        <f t="shared" si="1"/>
        <v>1</v>
      </c>
      <c r="H29" s="11" t="s">
        <v>103</v>
      </c>
      <c r="I29" s="37">
        <v>43200</v>
      </c>
      <c r="J29" s="37">
        <v>43200</v>
      </c>
      <c r="K29" s="37">
        <v>43200</v>
      </c>
      <c r="L29" s="17">
        <v>409586830</v>
      </c>
      <c r="M29" s="18">
        <v>409520148.24000001</v>
      </c>
      <c r="N29" s="21">
        <v>99.983719750000006</v>
      </c>
      <c r="O29" s="22">
        <v>5.9431999999999999E-2</v>
      </c>
      <c r="P29" s="4" t="s">
        <v>19</v>
      </c>
      <c r="Q29" s="14"/>
      <c r="R29" s="15"/>
    </row>
    <row r="30" spans="1:18" s="2" customFormat="1" x14ac:dyDescent="0.25">
      <c r="A30" s="4">
        <v>25</v>
      </c>
      <c r="B30" s="23" t="s">
        <v>69</v>
      </c>
      <c r="C30" s="23" t="s">
        <v>70</v>
      </c>
      <c r="D30" s="23" t="s">
        <v>17</v>
      </c>
      <c r="E30" s="23" t="s">
        <v>39</v>
      </c>
      <c r="F30" s="37">
        <v>43332</v>
      </c>
      <c r="G30" s="4">
        <f t="shared" si="1"/>
        <v>132</v>
      </c>
      <c r="H30" s="11" t="s">
        <v>103</v>
      </c>
      <c r="I30" s="37">
        <v>43200</v>
      </c>
      <c r="J30" s="37">
        <v>43200</v>
      </c>
      <c r="K30" s="37">
        <v>43200</v>
      </c>
      <c r="L30" s="17">
        <v>500000</v>
      </c>
      <c r="M30" s="18">
        <v>48734550</v>
      </c>
      <c r="N30" s="21">
        <v>97.469099999999997</v>
      </c>
      <c r="O30" s="22">
        <v>7.1800000000000003E-2</v>
      </c>
      <c r="P30" s="4" t="s">
        <v>19</v>
      </c>
      <c r="Q30" s="14"/>
      <c r="R30" s="15"/>
    </row>
    <row r="31" spans="1:18" s="2" customFormat="1" x14ac:dyDescent="0.25">
      <c r="A31" s="4">
        <v>26</v>
      </c>
      <c r="B31" s="23" t="s">
        <v>82</v>
      </c>
      <c r="C31" s="23" t="s">
        <v>83</v>
      </c>
      <c r="D31" s="23" t="s">
        <v>17</v>
      </c>
      <c r="E31" s="23" t="s">
        <v>37</v>
      </c>
      <c r="F31" s="37">
        <v>43420</v>
      </c>
      <c r="G31" s="4">
        <f t="shared" si="1"/>
        <v>220</v>
      </c>
      <c r="H31" s="11" t="s">
        <v>103</v>
      </c>
      <c r="I31" s="37">
        <v>43200</v>
      </c>
      <c r="J31" s="37">
        <v>43200</v>
      </c>
      <c r="K31" s="37">
        <v>43200</v>
      </c>
      <c r="L31" s="17">
        <v>900000</v>
      </c>
      <c r="M31" s="18">
        <v>94126465.480000004</v>
      </c>
      <c r="N31" s="21">
        <v>100.7514</v>
      </c>
      <c r="O31" s="22">
        <v>8.3116999999999996E-2</v>
      </c>
      <c r="P31" s="4" t="s">
        <v>36</v>
      </c>
      <c r="Q31" s="14"/>
      <c r="R31" s="15"/>
    </row>
    <row r="32" spans="1:18" s="2" customFormat="1" x14ac:dyDescent="0.25">
      <c r="A32" s="4">
        <v>27</v>
      </c>
      <c r="B32" s="23" t="s">
        <v>84</v>
      </c>
      <c r="C32" s="23" t="s">
        <v>85</v>
      </c>
      <c r="D32" s="23" t="s">
        <v>17</v>
      </c>
      <c r="E32" s="23" t="s">
        <v>37</v>
      </c>
      <c r="F32" s="37">
        <v>43830</v>
      </c>
      <c r="G32" s="4">
        <f t="shared" si="1"/>
        <v>630</v>
      </c>
      <c r="H32" s="11" t="s">
        <v>103</v>
      </c>
      <c r="I32" s="37">
        <v>43200</v>
      </c>
      <c r="J32" s="37">
        <v>43200</v>
      </c>
      <c r="K32" s="37">
        <v>43200</v>
      </c>
      <c r="L32" s="17">
        <v>150000</v>
      </c>
      <c r="M32" s="18">
        <v>15629427.33</v>
      </c>
      <c r="N32" s="21">
        <v>101.5381</v>
      </c>
      <c r="O32" s="22">
        <v>8.7487999999999996E-2</v>
      </c>
      <c r="P32" s="4" t="s">
        <v>36</v>
      </c>
      <c r="Q32" s="14"/>
      <c r="R32" s="15"/>
    </row>
    <row r="33" spans="1:18" s="2" customFormat="1" x14ac:dyDescent="0.25">
      <c r="A33" s="4">
        <v>28</v>
      </c>
      <c r="B33" s="23" t="s">
        <v>81</v>
      </c>
      <c r="C33" s="23" t="s">
        <v>104</v>
      </c>
      <c r="D33" s="23" t="s">
        <v>17</v>
      </c>
      <c r="E33" s="23" t="s">
        <v>37</v>
      </c>
      <c r="F33" s="37">
        <v>43201</v>
      </c>
      <c r="G33" s="4">
        <f t="shared" si="1"/>
        <v>1</v>
      </c>
      <c r="H33" s="11" t="s">
        <v>103</v>
      </c>
      <c r="I33" s="37">
        <v>43200</v>
      </c>
      <c r="J33" s="37">
        <v>43200</v>
      </c>
      <c r="K33" s="37">
        <v>43200</v>
      </c>
      <c r="L33" s="17">
        <v>35385978</v>
      </c>
      <c r="M33" s="18">
        <v>35380217.07</v>
      </c>
      <c r="N33" s="21">
        <v>99.983719750000006</v>
      </c>
      <c r="O33" s="22">
        <v>5.9431999999999999E-2</v>
      </c>
      <c r="P33" s="4" t="s">
        <v>19</v>
      </c>
      <c r="Q33" s="14"/>
      <c r="R33" s="15"/>
    </row>
    <row r="34" spans="1:18" s="2" customFormat="1" x14ac:dyDescent="0.25">
      <c r="A34" s="4">
        <v>29</v>
      </c>
      <c r="B34" s="23" t="s">
        <v>88</v>
      </c>
      <c r="C34" s="23" t="s">
        <v>89</v>
      </c>
      <c r="D34" s="23" t="s">
        <v>17</v>
      </c>
      <c r="E34" s="23" t="s">
        <v>37</v>
      </c>
      <c r="F34" s="37">
        <v>44852</v>
      </c>
      <c r="G34" s="4">
        <f t="shared" si="1"/>
        <v>1652</v>
      </c>
      <c r="H34" s="11" t="s">
        <v>103</v>
      </c>
      <c r="I34" s="37">
        <v>43200</v>
      </c>
      <c r="J34" s="37">
        <v>43200</v>
      </c>
      <c r="K34" s="37">
        <v>43200</v>
      </c>
      <c r="L34" s="17">
        <v>1000000</v>
      </c>
      <c r="M34" s="18">
        <v>102930110.95999999</v>
      </c>
      <c r="N34" s="21">
        <v>98.633700000000005</v>
      </c>
      <c r="O34" s="22">
        <v>9.3560000000000004E-2</v>
      </c>
      <c r="P34" s="4" t="s">
        <v>19</v>
      </c>
      <c r="Q34" s="14"/>
      <c r="R34" s="15"/>
    </row>
    <row r="36" spans="1:18" x14ac:dyDescent="0.25">
      <c r="A36" s="1" t="s">
        <v>35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4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6" bestFit="1" customWidth="1"/>
    <col min="7" max="7" width="13.140625" style="1" bestFit="1" customWidth="1"/>
    <col min="8" max="8" width="15.5703125" style="1" bestFit="1" customWidth="1"/>
    <col min="9" max="11" width="13.28515625" style="2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7" x14ac:dyDescent="0.25">
      <c r="A3" s="1" t="s">
        <v>0</v>
      </c>
      <c r="F3" s="26">
        <v>43201</v>
      </c>
    </row>
    <row r="4" spans="1:17" x14ac:dyDescent="0.25">
      <c r="G4" s="25"/>
    </row>
    <row r="5" spans="1:17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7" t="s">
        <v>6</v>
      </c>
      <c r="G5" s="3" t="s">
        <v>7</v>
      </c>
      <c r="H5" s="3" t="s">
        <v>8</v>
      </c>
      <c r="I5" s="27" t="s">
        <v>9</v>
      </c>
      <c r="J5" s="27" t="s">
        <v>10</v>
      </c>
      <c r="K5" s="2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7" s="2" customFormat="1" x14ac:dyDescent="0.25">
      <c r="A6" s="4">
        <v>1</v>
      </c>
      <c r="B6" s="6" t="s">
        <v>50</v>
      </c>
      <c r="C6" s="6" t="s">
        <v>51</v>
      </c>
      <c r="D6" s="6" t="s">
        <v>17</v>
      </c>
      <c r="E6" s="6" t="s">
        <v>22</v>
      </c>
      <c r="F6" s="28">
        <v>43235</v>
      </c>
      <c r="G6" s="4">
        <f t="shared" ref="G6" si="0">F6-$F$3</f>
        <v>34</v>
      </c>
      <c r="H6" s="7" t="s">
        <v>102</v>
      </c>
      <c r="I6" s="28">
        <v>43200</v>
      </c>
      <c r="J6" s="28">
        <v>43200</v>
      </c>
      <c r="K6" s="28">
        <v>43201</v>
      </c>
      <c r="L6" s="8">
        <v>500000</v>
      </c>
      <c r="M6" s="9">
        <v>49699100</v>
      </c>
      <c r="N6" s="10">
        <v>99.398200000000003</v>
      </c>
      <c r="O6" s="19">
        <v>6.4996150000000003E-2</v>
      </c>
      <c r="P6" s="4" t="s">
        <v>19</v>
      </c>
      <c r="Q6" s="12"/>
    </row>
    <row r="7" spans="1:17" s="2" customFormat="1" x14ac:dyDescent="0.25">
      <c r="A7" s="4">
        <v>2</v>
      </c>
      <c r="B7" s="23" t="s">
        <v>90</v>
      </c>
      <c r="C7" s="23" t="s">
        <v>104</v>
      </c>
      <c r="D7" s="23" t="s">
        <v>17</v>
      </c>
      <c r="E7" s="23" t="s">
        <v>21</v>
      </c>
      <c r="F7" s="28">
        <v>43202</v>
      </c>
      <c r="G7" s="4">
        <f t="shared" ref="G7:G32" si="1">F7-$F$3</f>
        <v>1</v>
      </c>
      <c r="H7" s="11" t="s">
        <v>103</v>
      </c>
      <c r="I7" s="28">
        <v>43201</v>
      </c>
      <c r="J7" s="28">
        <v>43201</v>
      </c>
      <c r="K7" s="28">
        <v>43201</v>
      </c>
      <c r="L7" s="8">
        <v>46939502</v>
      </c>
      <c r="M7" s="8">
        <v>46931990.670000002</v>
      </c>
      <c r="N7" s="20">
        <v>99.983997849999994</v>
      </c>
      <c r="O7" s="19">
        <v>5.8417200699999998E-2</v>
      </c>
      <c r="P7" s="4" t="s">
        <v>19</v>
      </c>
      <c r="Q7" s="12"/>
    </row>
    <row r="8" spans="1:17" s="2" customFormat="1" x14ac:dyDescent="0.25">
      <c r="A8" s="4">
        <v>3</v>
      </c>
      <c r="B8" s="23" t="s">
        <v>90</v>
      </c>
      <c r="C8" s="38" t="s">
        <v>104</v>
      </c>
      <c r="D8" s="23" t="s">
        <v>17</v>
      </c>
      <c r="E8" s="39" t="s">
        <v>18</v>
      </c>
      <c r="F8" s="28">
        <v>43202</v>
      </c>
      <c r="G8" s="4">
        <f t="shared" si="1"/>
        <v>1</v>
      </c>
      <c r="H8" s="11" t="s">
        <v>103</v>
      </c>
      <c r="I8" s="28">
        <v>43201</v>
      </c>
      <c r="J8" s="28">
        <v>43201</v>
      </c>
      <c r="K8" s="28">
        <v>43201</v>
      </c>
      <c r="L8" s="8">
        <v>20762126</v>
      </c>
      <c r="M8" s="8">
        <v>20758803.609999999</v>
      </c>
      <c r="N8" s="20">
        <v>99.983997849999994</v>
      </c>
      <c r="O8" s="19">
        <v>5.8417200699999998E-2</v>
      </c>
      <c r="P8" s="4" t="s">
        <v>19</v>
      </c>
      <c r="Q8" s="12"/>
    </row>
    <row r="9" spans="1:17" s="2" customFormat="1" x14ac:dyDescent="0.25">
      <c r="A9" s="4">
        <v>4</v>
      </c>
      <c r="B9" s="23" t="s">
        <v>90</v>
      </c>
      <c r="C9" s="38" t="s">
        <v>104</v>
      </c>
      <c r="D9" s="23" t="s">
        <v>17</v>
      </c>
      <c r="E9" s="39" t="s">
        <v>22</v>
      </c>
      <c r="F9" s="28">
        <v>43202</v>
      </c>
      <c r="G9" s="4">
        <f t="shared" si="1"/>
        <v>1</v>
      </c>
      <c r="H9" s="11" t="s">
        <v>103</v>
      </c>
      <c r="I9" s="28">
        <v>43201</v>
      </c>
      <c r="J9" s="28">
        <v>43201</v>
      </c>
      <c r="K9" s="28">
        <v>43201</v>
      </c>
      <c r="L9" s="8">
        <v>266674302</v>
      </c>
      <c r="M9" s="8">
        <v>266631628.38</v>
      </c>
      <c r="N9" s="20">
        <v>99.983997849999994</v>
      </c>
      <c r="O9" s="19">
        <v>5.8417200699999998E-2</v>
      </c>
      <c r="P9" s="4" t="s">
        <v>19</v>
      </c>
      <c r="Q9" s="12"/>
    </row>
    <row r="10" spans="1:17" s="2" customFormat="1" x14ac:dyDescent="0.25">
      <c r="A10" s="4">
        <v>5</v>
      </c>
      <c r="B10" s="23" t="s">
        <v>54</v>
      </c>
      <c r="C10" s="38" t="s">
        <v>55</v>
      </c>
      <c r="D10" s="23" t="s">
        <v>17</v>
      </c>
      <c r="E10" s="39" t="s">
        <v>22</v>
      </c>
      <c r="F10" s="28">
        <v>43238</v>
      </c>
      <c r="G10" s="4">
        <f t="shared" si="1"/>
        <v>37</v>
      </c>
      <c r="H10" s="11" t="s">
        <v>103</v>
      </c>
      <c r="I10" s="28">
        <v>43201</v>
      </c>
      <c r="J10" s="28">
        <v>43201</v>
      </c>
      <c r="K10" s="28">
        <v>43201</v>
      </c>
      <c r="L10" s="8">
        <v>500000</v>
      </c>
      <c r="M10" s="8">
        <v>49635200</v>
      </c>
      <c r="N10" s="18">
        <v>99.270399999999995</v>
      </c>
      <c r="O10" s="19">
        <v>7.2502999999999998E-2</v>
      </c>
      <c r="P10" s="4" t="s">
        <v>19</v>
      </c>
      <c r="Q10" s="12"/>
    </row>
    <row r="11" spans="1:17" s="2" customFormat="1" x14ac:dyDescent="0.25">
      <c r="A11" s="4">
        <v>6</v>
      </c>
      <c r="B11" s="23" t="s">
        <v>91</v>
      </c>
      <c r="C11" s="38" t="s">
        <v>92</v>
      </c>
      <c r="D11" s="23" t="s">
        <v>17</v>
      </c>
      <c r="E11" s="39" t="s">
        <v>22</v>
      </c>
      <c r="F11" s="28">
        <v>43343</v>
      </c>
      <c r="G11" s="4">
        <f t="shared" si="1"/>
        <v>142</v>
      </c>
      <c r="H11" s="11" t="s">
        <v>103</v>
      </c>
      <c r="I11" s="28">
        <v>43201</v>
      </c>
      <c r="J11" s="28">
        <v>43201</v>
      </c>
      <c r="K11" s="28">
        <v>43201</v>
      </c>
      <c r="L11" s="8">
        <v>4000000</v>
      </c>
      <c r="M11" s="8">
        <v>389469200</v>
      </c>
      <c r="N11" s="18">
        <v>97.3673</v>
      </c>
      <c r="O11" s="19">
        <v>6.9500000000000006E-2</v>
      </c>
      <c r="P11" s="4" t="s">
        <v>19</v>
      </c>
      <c r="Q11" s="12"/>
    </row>
    <row r="12" spans="1:17" s="2" customFormat="1" x14ac:dyDescent="0.25">
      <c r="A12" s="4">
        <v>7</v>
      </c>
      <c r="B12" s="24" t="s">
        <v>90</v>
      </c>
      <c r="C12" s="38" t="s">
        <v>104</v>
      </c>
      <c r="D12" s="23" t="s">
        <v>17</v>
      </c>
      <c r="E12" s="24" t="s">
        <v>23</v>
      </c>
      <c r="F12" s="28">
        <v>43202</v>
      </c>
      <c r="G12" s="4">
        <f t="shared" si="1"/>
        <v>1</v>
      </c>
      <c r="H12" s="11" t="s">
        <v>103</v>
      </c>
      <c r="I12" s="28">
        <v>43201</v>
      </c>
      <c r="J12" s="28">
        <v>43201</v>
      </c>
      <c r="K12" s="28">
        <v>43201</v>
      </c>
      <c r="L12" s="8">
        <v>15013708</v>
      </c>
      <c r="M12" s="8">
        <v>15011305.48</v>
      </c>
      <c r="N12" s="20">
        <v>99.983997849999994</v>
      </c>
      <c r="O12" s="19">
        <v>5.8417200699999998E-2</v>
      </c>
      <c r="P12" s="4" t="s">
        <v>19</v>
      </c>
      <c r="Q12" s="12"/>
    </row>
    <row r="13" spans="1:17" s="2" customFormat="1" x14ac:dyDescent="0.25">
      <c r="A13" s="4">
        <v>8</v>
      </c>
      <c r="B13" s="16" t="s">
        <v>58</v>
      </c>
      <c r="C13" s="16" t="s">
        <v>59</v>
      </c>
      <c r="D13" s="23" t="s">
        <v>17</v>
      </c>
      <c r="E13" s="40" t="s">
        <v>20</v>
      </c>
      <c r="F13" s="28">
        <v>43216</v>
      </c>
      <c r="G13" s="4">
        <f t="shared" si="1"/>
        <v>15</v>
      </c>
      <c r="H13" s="11" t="s">
        <v>103</v>
      </c>
      <c r="I13" s="28">
        <v>43201</v>
      </c>
      <c r="J13" s="28">
        <v>43201</v>
      </c>
      <c r="K13" s="28">
        <v>43201</v>
      </c>
      <c r="L13" s="8">
        <v>13000000</v>
      </c>
      <c r="M13" s="8">
        <v>1296616100</v>
      </c>
      <c r="N13" s="18">
        <v>99.739699999999999</v>
      </c>
      <c r="O13" s="19">
        <v>6.3504969999999994E-2</v>
      </c>
      <c r="P13" s="4" t="s">
        <v>19</v>
      </c>
      <c r="Q13" s="14"/>
    </row>
    <row r="14" spans="1:17" s="2" customFormat="1" x14ac:dyDescent="0.25">
      <c r="A14" s="4">
        <v>9</v>
      </c>
      <c r="B14" s="16" t="s">
        <v>75</v>
      </c>
      <c r="C14" s="16" t="s">
        <v>76</v>
      </c>
      <c r="D14" s="23" t="s">
        <v>17</v>
      </c>
      <c r="E14" s="40" t="s">
        <v>20</v>
      </c>
      <c r="F14" s="28">
        <v>43209</v>
      </c>
      <c r="G14" s="4">
        <f t="shared" si="1"/>
        <v>8</v>
      </c>
      <c r="H14" s="11" t="s">
        <v>103</v>
      </c>
      <c r="I14" s="28">
        <v>43201</v>
      </c>
      <c r="J14" s="28">
        <v>43201</v>
      </c>
      <c r="K14" s="28">
        <v>43201</v>
      </c>
      <c r="L14" s="8">
        <v>7500000</v>
      </c>
      <c r="M14" s="8">
        <v>748974000</v>
      </c>
      <c r="N14" s="18">
        <v>99.863200000000006</v>
      </c>
      <c r="O14" s="19">
        <v>6.2501000000000001E-2</v>
      </c>
      <c r="P14" s="4" t="s">
        <v>19</v>
      </c>
      <c r="Q14" s="14"/>
    </row>
    <row r="15" spans="1:17" s="2" customFormat="1" x14ac:dyDescent="0.25">
      <c r="A15" s="4">
        <v>10</v>
      </c>
      <c r="B15" s="16" t="s">
        <v>93</v>
      </c>
      <c r="C15" s="16" t="s">
        <v>94</v>
      </c>
      <c r="D15" s="23" t="s">
        <v>17</v>
      </c>
      <c r="E15" s="40" t="s">
        <v>20</v>
      </c>
      <c r="F15" s="28">
        <v>43291</v>
      </c>
      <c r="G15" s="4">
        <f t="shared" si="1"/>
        <v>90</v>
      </c>
      <c r="H15" s="11" t="s">
        <v>103</v>
      </c>
      <c r="I15" s="28">
        <v>43201</v>
      </c>
      <c r="J15" s="28">
        <v>43201</v>
      </c>
      <c r="K15" s="28">
        <v>43201</v>
      </c>
      <c r="L15" s="8">
        <v>7000000</v>
      </c>
      <c r="M15" s="8">
        <v>687123500</v>
      </c>
      <c r="N15" s="18">
        <v>98.160499999999999</v>
      </c>
      <c r="O15" s="19">
        <v>7.5999999999999998E-2</v>
      </c>
      <c r="P15" s="4" t="s">
        <v>19</v>
      </c>
      <c r="Q15" s="14"/>
    </row>
    <row r="16" spans="1:17" s="2" customFormat="1" x14ac:dyDescent="0.25">
      <c r="A16" s="4">
        <v>11</v>
      </c>
      <c r="B16" s="16" t="s">
        <v>75</v>
      </c>
      <c r="C16" s="16" t="s">
        <v>76</v>
      </c>
      <c r="D16" s="23" t="s">
        <v>17</v>
      </c>
      <c r="E16" s="40" t="s">
        <v>20</v>
      </c>
      <c r="F16" s="28">
        <v>43209</v>
      </c>
      <c r="G16" s="4">
        <f t="shared" si="1"/>
        <v>8</v>
      </c>
      <c r="H16" s="11" t="s">
        <v>103</v>
      </c>
      <c r="I16" s="28">
        <v>43201</v>
      </c>
      <c r="J16" s="28">
        <v>43201</v>
      </c>
      <c r="K16" s="28">
        <v>43201</v>
      </c>
      <c r="L16" s="8">
        <v>10000000</v>
      </c>
      <c r="M16" s="8">
        <v>998621000</v>
      </c>
      <c r="N16" s="18">
        <v>99.862099999999998</v>
      </c>
      <c r="O16" s="19">
        <v>6.3004000000000004E-2</v>
      </c>
      <c r="P16" s="4" t="s">
        <v>19</v>
      </c>
      <c r="Q16" s="14"/>
    </row>
    <row r="17" spans="1:18" s="2" customFormat="1" x14ac:dyDescent="0.25">
      <c r="A17" s="4">
        <v>12</v>
      </c>
      <c r="B17" s="16" t="s">
        <v>56</v>
      </c>
      <c r="C17" s="16" t="s">
        <v>57</v>
      </c>
      <c r="D17" s="41" t="s">
        <v>17</v>
      </c>
      <c r="E17" s="16" t="s">
        <v>20</v>
      </c>
      <c r="F17" s="28">
        <v>43217</v>
      </c>
      <c r="G17" s="4">
        <f t="shared" si="1"/>
        <v>16</v>
      </c>
      <c r="H17" s="11" t="s">
        <v>103</v>
      </c>
      <c r="I17" s="28">
        <v>43201</v>
      </c>
      <c r="J17" s="28">
        <v>43201</v>
      </c>
      <c r="K17" s="28">
        <v>43201</v>
      </c>
      <c r="L17" s="8">
        <v>11000000</v>
      </c>
      <c r="M17" s="8">
        <v>1096946400</v>
      </c>
      <c r="N17" s="18">
        <v>99.722399999999993</v>
      </c>
      <c r="O17" s="19">
        <v>6.3503790000000004E-2</v>
      </c>
      <c r="P17" s="4" t="s">
        <v>19</v>
      </c>
      <c r="Q17" s="14"/>
    </row>
    <row r="18" spans="1:18" s="2" customFormat="1" x14ac:dyDescent="0.25">
      <c r="A18" s="4">
        <v>13</v>
      </c>
      <c r="B18" s="16" t="s">
        <v>90</v>
      </c>
      <c r="C18" s="23" t="s">
        <v>104</v>
      </c>
      <c r="D18" s="16" t="s">
        <v>17</v>
      </c>
      <c r="E18" s="16" t="s">
        <v>24</v>
      </c>
      <c r="F18" s="28">
        <v>43202</v>
      </c>
      <c r="G18" s="4">
        <f t="shared" si="1"/>
        <v>1</v>
      </c>
      <c r="H18" s="11" t="s">
        <v>103</v>
      </c>
      <c r="I18" s="28">
        <v>43201</v>
      </c>
      <c r="J18" s="28">
        <v>43201</v>
      </c>
      <c r="K18" s="28">
        <v>43201</v>
      </c>
      <c r="L18" s="8">
        <v>38949418</v>
      </c>
      <c r="M18" s="8">
        <v>38943185.259999998</v>
      </c>
      <c r="N18" s="20">
        <v>99.983997849999994</v>
      </c>
      <c r="O18" s="19">
        <v>5.8417200699999998E-2</v>
      </c>
      <c r="P18" s="4" t="s">
        <v>19</v>
      </c>
      <c r="Q18" s="14"/>
    </row>
    <row r="19" spans="1:18" s="2" customFormat="1" x14ac:dyDescent="0.25">
      <c r="A19" s="4">
        <v>14</v>
      </c>
      <c r="B19" s="16" t="s">
        <v>90</v>
      </c>
      <c r="C19" s="23" t="s">
        <v>104</v>
      </c>
      <c r="D19" s="16" t="s">
        <v>17</v>
      </c>
      <c r="E19" s="16" t="s">
        <v>25</v>
      </c>
      <c r="F19" s="28">
        <v>43202</v>
      </c>
      <c r="G19" s="4">
        <f t="shared" si="1"/>
        <v>1</v>
      </c>
      <c r="H19" s="11" t="s">
        <v>103</v>
      </c>
      <c r="I19" s="28">
        <v>43201</v>
      </c>
      <c r="J19" s="28">
        <v>43201</v>
      </c>
      <c r="K19" s="28">
        <v>43201</v>
      </c>
      <c r="L19" s="8">
        <v>9753</v>
      </c>
      <c r="M19" s="8">
        <v>9751.44</v>
      </c>
      <c r="N19" s="20">
        <v>99.983997849999994</v>
      </c>
      <c r="O19" s="19">
        <v>5.8417200699999998E-2</v>
      </c>
      <c r="P19" s="4" t="s">
        <v>19</v>
      </c>
      <c r="Q19" s="14"/>
    </row>
    <row r="20" spans="1:18" s="2" customFormat="1" x14ac:dyDescent="0.25">
      <c r="A20" s="4">
        <v>15</v>
      </c>
      <c r="B20" s="16" t="s">
        <v>90</v>
      </c>
      <c r="C20" s="23" t="s">
        <v>104</v>
      </c>
      <c r="D20" s="16" t="s">
        <v>17</v>
      </c>
      <c r="E20" s="16" t="s">
        <v>26</v>
      </c>
      <c r="F20" s="28">
        <v>43202</v>
      </c>
      <c r="G20" s="4">
        <f t="shared" si="1"/>
        <v>1</v>
      </c>
      <c r="H20" s="11" t="s">
        <v>103</v>
      </c>
      <c r="I20" s="28">
        <v>43201</v>
      </c>
      <c r="J20" s="28">
        <v>43201</v>
      </c>
      <c r="K20" s="28">
        <v>43201</v>
      </c>
      <c r="L20" s="8">
        <v>64550330</v>
      </c>
      <c r="M20" s="8">
        <v>64540000.560000002</v>
      </c>
      <c r="N20" s="20">
        <v>99.983997849999994</v>
      </c>
      <c r="O20" s="19">
        <v>5.8417200699999998E-2</v>
      </c>
      <c r="P20" s="4" t="s">
        <v>19</v>
      </c>
      <c r="Q20" s="14"/>
    </row>
    <row r="21" spans="1:18" s="2" customFormat="1" x14ac:dyDescent="0.25">
      <c r="A21" s="4">
        <v>16</v>
      </c>
      <c r="B21" s="16" t="s">
        <v>90</v>
      </c>
      <c r="C21" s="23" t="s">
        <v>104</v>
      </c>
      <c r="D21" s="16" t="s">
        <v>17</v>
      </c>
      <c r="E21" s="16" t="s">
        <v>38</v>
      </c>
      <c r="F21" s="28">
        <v>43202</v>
      </c>
      <c r="G21" s="4">
        <f t="shared" si="1"/>
        <v>1</v>
      </c>
      <c r="H21" s="11" t="s">
        <v>103</v>
      </c>
      <c r="I21" s="28">
        <v>43201</v>
      </c>
      <c r="J21" s="28">
        <v>43201</v>
      </c>
      <c r="K21" s="28">
        <v>43201</v>
      </c>
      <c r="L21" s="8">
        <v>96707868</v>
      </c>
      <c r="M21" s="8">
        <v>96692392.659999996</v>
      </c>
      <c r="N21" s="20">
        <v>99.983997849999994</v>
      </c>
      <c r="O21" s="19">
        <v>5.8417200699999998E-2</v>
      </c>
      <c r="P21" s="4" t="s">
        <v>19</v>
      </c>
      <c r="Q21" s="14"/>
    </row>
    <row r="22" spans="1:18" s="2" customFormat="1" x14ac:dyDescent="0.25">
      <c r="A22" s="4">
        <v>17</v>
      </c>
      <c r="B22" s="16" t="s">
        <v>90</v>
      </c>
      <c r="C22" s="23" t="s">
        <v>104</v>
      </c>
      <c r="D22" s="16" t="s">
        <v>17</v>
      </c>
      <c r="E22" s="16" t="s">
        <v>28</v>
      </c>
      <c r="F22" s="28">
        <v>43202</v>
      </c>
      <c r="G22" s="4">
        <f t="shared" si="1"/>
        <v>1</v>
      </c>
      <c r="H22" s="11" t="s">
        <v>103</v>
      </c>
      <c r="I22" s="28">
        <v>43201</v>
      </c>
      <c r="J22" s="28">
        <v>43201</v>
      </c>
      <c r="K22" s="28">
        <v>43201</v>
      </c>
      <c r="L22" s="8">
        <v>5301581</v>
      </c>
      <c r="M22" s="8">
        <v>5300732.63</v>
      </c>
      <c r="N22" s="20">
        <v>99.983997849999994</v>
      </c>
      <c r="O22" s="19">
        <v>5.8417200699999998E-2</v>
      </c>
      <c r="P22" s="4" t="s">
        <v>19</v>
      </c>
      <c r="Q22" s="14"/>
      <c r="R22" s="15"/>
    </row>
    <row r="23" spans="1:18" s="2" customFormat="1" x14ac:dyDescent="0.25">
      <c r="A23" s="4">
        <v>18</v>
      </c>
      <c r="B23" s="16" t="s">
        <v>90</v>
      </c>
      <c r="C23" s="23" t="s">
        <v>104</v>
      </c>
      <c r="D23" s="16" t="s">
        <v>17</v>
      </c>
      <c r="E23" s="16" t="s">
        <v>29</v>
      </c>
      <c r="F23" s="28">
        <v>43202</v>
      </c>
      <c r="G23" s="4">
        <f t="shared" si="1"/>
        <v>1</v>
      </c>
      <c r="H23" s="11" t="s">
        <v>103</v>
      </c>
      <c r="I23" s="28">
        <v>43201</v>
      </c>
      <c r="J23" s="28">
        <v>43201</v>
      </c>
      <c r="K23" s="28">
        <v>43201</v>
      </c>
      <c r="L23" s="8">
        <v>512936260</v>
      </c>
      <c r="M23" s="8">
        <v>512854179.17000002</v>
      </c>
      <c r="N23" s="20">
        <v>99.983997849999994</v>
      </c>
      <c r="O23" s="19">
        <v>5.8417200699999998E-2</v>
      </c>
      <c r="P23" s="4" t="s">
        <v>19</v>
      </c>
      <c r="Q23" s="14"/>
      <c r="R23" s="15"/>
    </row>
    <row r="24" spans="1:18" s="2" customFormat="1" x14ac:dyDescent="0.25">
      <c r="A24" s="4">
        <v>19</v>
      </c>
      <c r="B24" s="16" t="s">
        <v>90</v>
      </c>
      <c r="C24" s="23" t="s">
        <v>104</v>
      </c>
      <c r="D24" s="16" t="s">
        <v>17</v>
      </c>
      <c r="E24" s="16" t="s">
        <v>30</v>
      </c>
      <c r="F24" s="28">
        <v>43202</v>
      </c>
      <c r="G24" s="4">
        <f t="shared" si="1"/>
        <v>1</v>
      </c>
      <c r="H24" s="11" t="s">
        <v>103</v>
      </c>
      <c r="I24" s="28">
        <v>43201</v>
      </c>
      <c r="J24" s="28">
        <v>43201</v>
      </c>
      <c r="K24" s="28">
        <v>43201</v>
      </c>
      <c r="L24" s="8">
        <v>6240867</v>
      </c>
      <c r="M24" s="8">
        <v>6239868.3300000001</v>
      </c>
      <c r="N24" s="20">
        <v>99.983997849999994</v>
      </c>
      <c r="O24" s="19">
        <v>5.8417200699999998E-2</v>
      </c>
      <c r="P24" s="4" t="s">
        <v>19</v>
      </c>
      <c r="Q24" s="14"/>
      <c r="R24" s="15"/>
    </row>
    <row r="25" spans="1:18" s="2" customFormat="1" x14ac:dyDescent="0.25">
      <c r="A25" s="4">
        <v>20</v>
      </c>
      <c r="B25" s="16" t="s">
        <v>90</v>
      </c>
      <c r="C25" s="23" t="s">
        <v>104</v>
      </c>
      <c r="D25" s="16" t="s">
        <v>17</v>
      </c>
      <c r="E25" s="16" t="s">
        <v>31</v>
      </c>
      <c r="F25" s="28">
        <v>43202</v>
      </c>
      <c r="G25" s="4">
        <f t="shared" si="1"/>
        <v>1</v>
      </c>
      <c r="H25" s="11" t="s">
        <v>103</v>
      </c>
      <c r="I25" s="28">
        <v>43201</v>
      </c>
      <c r="J25" s="28">
        <v>43201</v>
      </c>
      <c r="K25" s="28">
        <v>43201</v>
      </c>
      <c r="L25" s="8">
        <v>39419572</v>
      </c>
      <c r="M25" s="8">
        <v>39413264.020000003</v>
      </c>
      <c r="N25" s="20">
        <v>99.983997849999994</v>
      </c>
      <c r="O25" s="19">
        <v>5.8417200699999998E-2</v>
      </c>
      <c r="P25" s="4" t="s">
        <v>19</v>
      </c>
      <c r="Q25" s="14"/>
      <c r="R25" s="15"/>
    </row>
    <row r="26" spans="1:18" s="2" customFormat="1" x14ac:dyDescent="0.25">
      <c r="A26" s="4">
        <v>21</v>
      </c>
      <c r="B26" s="16" t="s">
        <v>90</v>
      </c>
      <c r="C26" s="23" t="s">
        <v>104</v>
      </c>
      <c r="D26" s="16" t="s">
        <v>17</v>
      </c>
      <c r="E26" s="16" t="s">
        <v>32</v>
      </c>
      <c r="F26" s="28">
        <v>43202</v>
      </c>
      <c r="G26" s="4">
        <f t="shared" si="1"/>
        <v>1</v>
      </c>
      <c r="H26" s="11" t="s">
        <v>103</v>
      </c>
      <c r="I26" s="28">
        <v>43201</v>
      </c>
      <c r="J26" s="28">
        <v>43201</v>
      </c>
      <c r="K26" s="28">
        <v>43201</v>
      </c>
      <c r="L26" s="8">
        <v>36495247</v>
      </c>
      <c r="M26" s="8">
        <v>36489406.979999997</v>
      </c>
      <c r="N26" s="20">
        <v>99.983997849999994</v>
      </c>
      <c r="O26" s="19">
        <v>5.8417200699999998E-2</v>
      </c>
      <c r="P26" s="4" t="s">
        <v>19</v>
      </c>
      <c r="Q26" s="14"/>
      <c r="R26" s="15"/>
    </row>
    <row r="27" spans="1:18" s="2" customFormat="1" x14ac:dyDescent="0.25">
      <c r="A27" s="4">
        <v>22</v>
      </c>
      <c r="B27" s="16" t="s">
        <v>90</v>
      </c>
      <c r="C27" s="23" t="s">
        <v>104</v>
      </c>
      <c r="D27" s="16" t="s">
        <v>17</v>
      </c>
      <c r="E27" s="16" t="s">
        <v>33</v>
      </c>
      <c r="F27" s="28">
        <v>43202</v>
      </c>
      <c r="G27" s="4">
        <f t="shared" si="1"/>
        <v>1</v>
      </c>
      <c r="H27" s="11" t="s">
        <v>103</v>
      </c>
      <c r="I27" s="28">
        <v>43201</v>
      </c>
      <c r="J27" s="28">
        <v>43201</v>
      </c>
      <c r="K27" s="28">
        <v>43201</v>
      </c>
      <c r="L27" s="8">
        <v>4646981</v>
      </c>
      <c r="M27" s="8">
        <v>4646237.38</v>
      </c>
      <c r="N27" s="20">
        <v>99.983997849999994</v>
      </c>
      <c r="O27" s="19">
        <v>5.8417200699999998E-2</v>
      </c>
      <c r="P27" s="4" t="s">
        <v>19</v>
      </c>
      <c r="Q27" s="14"/>
      <c r="R27" s="15"/>
    </row>
    <row r="28" spans="1:18" s="2" customFormat="1" x14ac:dyDescent="0.25">
      <c r="A28" s="4">
        <v>23</v>
      </c>
      <c r="B28" s="16" t="s">
        <v>90</v>
      </c>
      <c r="C28" s="23" t="s">
        <v>104</v>
      </c>
      <c r="D28" s="16" t="s">
        <v>17</v>
      </c>
      <c r="E28" s="16" t="s">
        <v>34</v>
      </c>
      <c r="F28" s="28">
        <v>43202</v>
      </c>
      <c r="G28" s="4">
        <f t="shared" si="1"/>
        <v>1</v>
      </c>
      <c r="H28" s="11" t="s">
        <v>103</v>
      </c>
      <c r="I28" s="28">
        <v>43201</v>
      </c>
      <c r="J28" s="28">
        <v>43201</v>
      </c>
      <c r="K28" s="28">
        <v>43201</v>
      </c>
      <c r="L28" s="8">
        <v>41053810</v>
      </c>
      <c r="M28" s="8">
        <v>41047240.509999998</v>
      </c>
      <c r="N28" s="20">
        <v>99.983997849999994</v>
      </c>
      <c r="O28" s="19">
        <v>5.8417200699999998E-2</v>
      </c>
      <c r="P28" s="4" t="s">
        <v>19</v>
      </c>
      <c r="Q28" s="14"/>
      <c r="R28" s="15"/>
    </row>
    <row r="29" spans="1:18" s="2" customFormat="1" x14ac:dyDescent="0.25">
      <c r="A29" s="4">
        <v>24</v>
      </c>
      <c r="B29" s="16" t="s">
        <v>90</v>
      </c>
      <c r="C29" s="42" t="s">
        <v>104</v>
      </c>
      <c r="D29" s="16" t="s">
        <v>17</v>
      </c>
      <c r="E29" s="16" t="s">
        <v>27</v>
      </c>
      <c r="F29" s="29">
        <v>43202</v>
      </c>
      <c r="G29" s="30">
        <f t="shared" si="1"/>
        <v>1</v>
      </c>
      <c r="H29" s="32" t="s">
        <v>103</v>
      </c>
      <c r="I29" s="29">
        <v>43201</v>
      </c>
      <c r="J29" s="29">
        <v>43201</v>
      </c>
      <c r="K29" s="29">
        <v>43201</v>
      </c>
      <c r="L29" s="43">
        <v>1128874796</v>
      </c>
      <c r="M29" s="43">
        <v>1128694151.76</v>
      </c>
      <c r="N29" s="44">
        <v>99.983997849999994</v>
      </c>
      <c r="O29" s="19">
        <v>5.8417200699999998E-2</v>
      </c>
      <c r="P29" s="4" t="s">
        <v>19</v>
      </c>
      <c r="Q29" s="14"/>
      <c r="R29" s="15"/>
    </row>
    <row r="30" spans="1:18" s="2" customFormat="1" x14ac:dyDescent="0.25">
      <c r="A30" s="4">
        <v>25</v>
      </c>
      <c r="B30" s="23" t="s">
        <v>90</v>
      </c>
      <c r="C30" s="23" t="s">
        <v>104</v>
      </c>
      <c r="D30" s="23" t="s">
        <v>17</v>
      </c>
      <c r="E30" s="23" t="s">
        <v>39</v>
      </c>
      <c r="F30" s="28">
        <v>43202</v>
      </c>
      <c r="G30" s="4">
        <f t="shared" si="1"/>
        <v>1</v>
      </c>
      <c r="H30" s="11" t="s">
        <v>103</v>
      </c>
      <c r="I30" s="28">
        <v>43201</v>
      </c>
      <c r="J30" s="28">
        <v>43201</v>
      </c>
      <c r="K30" s="28">
        <v>43201</v>
      </c>
      <c r="L30" s="8">
        <v>308800805</v>
      </c>
      <c r="M30" s="8">
        <v>308751390.23000002</v>
      </c>
      <c r="N30" s="20">
        <v>99.983997849999994</v>
      </c>
      <c r="O30" s="19">
        <v>5.8417200699999998E-2</v>
      </c>
      <c r="P30" s="4" t="s">
        <v>19</v>
      </c>
      <c r="Q30" s="14"/>
      <c r="R30" s="15"/>
    </row>
    <row r="31" spans="1:18" s="2" customFormat="1" x14ac:dyDescent="0.25">
      <c r="A31" s="4">
        <v>26</v>
      </c>
      <c r="B31" s="23" t="s">
        <v>91</v>
      </c>
      <c r="C31" s="23" t="s">
        <v>92</v>
      </c>
      <c r="D31" s="23" t="s">
        <v>17</v>
      </c>
      <c r="E31" s="23" t="s">
        <v>39</v>
      </c>
      <c r="F31" s="28">
        <v>43343</v>
      </c>
      <c r="G31" s="4">
        <f t="shared" si="1"/>
        <v>142</v>
      </c>
      <c r="H31" s="11" t="s">
        <v>103</v>
      </c>
      <c r="I31" s="28">
        <v>43201</v>
      </c>
      <c r="J31" s="28">
        <v>43201</v>
      </c>
      <c r="K31" s="28">
        <v>43201</v>
      </c>
      <c r="L31" s="8">
        <v>1000000</v>
      </c>
      <c r="M31" s="8">
        <v>97367300</v>
      </c>
      <c r="N31" s="18">
        <v>97.3673</v>
      </c>
      <c r="O31" s="19">
        <v>6.9500000000000006E-2</v>
      </c>
      <c r="P31" s="4" t="s">
        <v>19</v>
      </c>
      <c r="Q31" s="14"/>
      <c r="R31" s="15"/>
    </row>
    <row r="32" spans="1:18" s="2" customFormat="1" x14ac:dyDescent="0.25">
      <c r="A32" s="4">
        <v>27</v>
      </c>
      <c r="B32" s="23" t="s">
        <v>90</v>
      </c>
      <c r="C32" s="23" t="s">
        <v>104</v>
      </c>
      <c r="D32" s="23" t="s">
        <v>17</v>
      </c>
      <c r="E32" s="23" t="s">
        <v>37</v>
      </c>
      <c r="F32" s="28">
        <v>43202</v>
      </c>
      <c r="G32" s="4">
        <f t="shared" si="1"/>
        <v>1</v>
      </c>
      <c r="H32" s="11" t="s">
        <v>103</v>
      </c>
      <c r="I32" s="28">
        <v>43201</v>
      </c>
      <c r="J32" s="28">
        <v>43201</v>
      </c>
      <c r="K32" s="28">
        <v>43201</v>
      </c>
      <c r="L32" s="8">
        <v>35123074</v>
      </c>
      <c r="M32" s="8">
        <v>35117453.549999997</v>
      </c>
      <c r="N32" s="20">
        <v>99.983997849999994</v>
      </c>
      <c r="O32" s="19">
        <v>5.8417200699999998E-2</v>
      </c>
      <c r="P32" s="4" t="s">
        <v>19</v>
      </c>
      <c r="Q32" s="14"/>
      <c r="R32" s="15"/>
    </row>
    <row r="33" spans="1:18" s="2" customFormat="1" x14ac:dyDescent="0.25">
      <c r="A33" s="46"/>
      <c r="B33" s="24"/>
      <c r="C33" s="24"/>
      <c r="D33" s="24"/>
      <c r="E33" s="24"/>
      <c r="F33" s="47"/>
      <c r="G33" s="46"/>
      <c r="H33" s="48"/>
      <c r="I33" s="47"/>
      <c r="J33" s="47"/>
      <c r="K33" s="47"/>
      <c r="L33" s="49"/>
      <c r="M33" s="49"/>
      <c r="N33" s="50"/>
      <c r="O33" s="51"/>
      <c r="P33" s="46"/>
      <c r="Q33" s="14"/>
      <c r="R33" s="15"/>
    </row>
    <row r="34" spans="1:18" x14ac:dyDescent="0.25">
      <c r="A34" s="1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4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6" bestFit="1" customWidth="1"/>
    <col min="7" max="7" width="13.140625" style="1" bestFit="1" customWidth="1"/>
    <col min="8" max="8" width="15.5703125" style="1" bestFit="1" customWidth="1"/>
    <col min="9" max="11" width="13.28515625" style="2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7" x14ac:dyDescent="0.25">
      <c r="A3" s="1" t="s">
        <v>0</v>
      </c>
      <c r="F3" s="26">
        <v>43202</v>
      </c>
    </row>
    <row r="4" spans="1:17" x14ac:dyDescent="0.25">
      <c r="G4" s="25"/>
    </row>
    <row r="5" spans="1:17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7" t="s">
        <v>6</v>
      </c>
      <c r="G5" s="3" t="s">
        <v>7</v>
      </c>
      <c r="H5" s="3" t="s">
        <v>8</v>
      </c>
      <c r="I5" s="27" t="s">
        <v>9</v>
      </c>
      <c r="J5" s="27" t="s">
        <v>10</v>
      </c>
      <c r="K5" s="2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7" s="2" customFormat="1" x14ac:dyDescent="0.25">
      <c r="A6" s="4">
        <v>1</v>
      </c>
      <c r="B6" s="6" t="s">
        <v>95</v>
      </c>
      <c r="C6" s="6" t="s">
        <v>96</v>
      </c>
      <c r="D6" s="6" t="s">
        <v>17</v>
      </c>
      <c r="E6" s="6" t="s">
        <v>22</v>
      </c>
      <c r="F6" s="28">
        <v>43234</v>
      </c>
      <c r="G6" s="4">
        <f t="shared" ref="G6:G8" si="0">F6-$F$3</f>
        <v>32</v>
      </c>
      <c r="H6" s="7" t="s">
        <v>102</v>
      </c>
      <c r="I6" s="28">
        <v>43201</v>
      </c>
      <c r="J6" s="28">
        <v>43201</v>
      </c>
      <c r="K6" s="28">
        <v>43202</v>
      </c>
      <c r="L6" s="8">
        <v>2500000</v>
      </c>
      <c r="M6" s="9">
        <v>248583500</v>
      </c>
      <c r="N6" s="10">
        <v>99.433400000000006</v>
      </c>
      <c r="O6" s="19">
        <v>6.4996079999999998E-2</v>
      </c>
      <c r="P6" s="4" t="s">
        <v>19</v>
      </c>
      <c r="Q6" s="12"/>
    </row>
    <row r="7" spans="1:17" s="2" customFormat="1" x14ac:dyDescent="0.25">
      <c r="A7" s="4">
        <v>2</v>
      </c>
      <c r="B7" s="6" t="s">
        <v>46</v>
      </c>
      <c r="C7" s="6" t="s">
        <v>47</v>
      </c>
      <c r="D7" s="6" t="s">
        <v>17</v>
      </c>
      <c r="E7" s="6" t="s">
        <v>20</v>
      </c>
      <c r="F7" s="28">
        <v>43244</v>
      </c>
      <c r="G7" s="4">
        <f t="shared" si="0"/>
        <v>42</v>
      </c>
      <c r="H7" s="7" t="s">
        <v>102</v>
      </c>
      <c r="I7" s="28">
        <v>43201</v>
      </c>
      <c r="J7" s="28">
        <v>43201</v>
      </c>
      <c r="K7" s="28">
        <v>43202</v>
      </c>
      <c r="L7" s="8">
        <v>500000</v>
      </c>
      <c r="M7" s="9">
        <v>49627300</v>
      </c>
      <c r="N7" s="10">
        <v>99.257599999999996</v>
      </c>
      <c r="O7" s="19">
        <v>6.5000660000000002E-2</v>
      </c>
      <c r="P7" s="4" t="s">
        <v>19</v>
      </c>
      <c r="Q7" s="12"/>
    </row>
    <row r="8" spans="1:17" s="2" customFormat="1" x14ac:dyDescent="0.25">
      <c r="A8" s="4">
        <v>3</v>
      </c>
      <c r="B8" s="6" t="s">
        <v>46</v>
      </c>
      <c r="C8" s="6" t="s">
        <v>47</v>
      </c>
      <c r="D8" s="6" t="s">
        <v>17</v>
      </c>
      <c r="E8" s="6" t="s">
        <v>20</v>
      </c>
      <c r="F8" s="28">
        <v>43244</v>
      </c>
      <c r="G8" s="4">
        <f t="shared" si="0"/>
        <v>42</v>
      </c>
      <c r="H8" s="7" t="s">
        <v>102</v>
      </c>
      <c r="I8" s="28">
        <v>43201</v>
      </c>
      <c r="J8" s="28">
        <v>43201</v>
      </c>
      <c r="K8" s="28">
        <v>43202</v>
      </c>
      <c r="L8" s="8">
        <v>2000000</v>
      </c>
      <c r="M8" s="9">
        <v>198515200</v>
      </c>
      <c r="N8" s="10">
        <v>99.257599999999996</v>
      </c>
      <c r="O8" s="19">
        <v>6.5000660000000002E-2</v>
      </c>
      <c r="P8" s="4" t="s">
        <v>19</v>
      </c>
      <c r="Q8" s="12"/>
    </row>
    <row r="9" spans="1:17" s="2" customFormat="1" x14ac:dyDescent="0.25">
      <c r="A9" s="4">
        <v>4</v>
      </c>
      <c r="B9" s="16" t="s">
        <v>97</v>
      </c>
      <c r="C9" s="16" t="s">
        <v>104</v>
      </c>
      <c r="D9" s="16" t="s">
        <v>17</v>
      </c>
      <c r="E9" s="16" t="s">
        <v>21</v>
      </c>
      <c r="F9" s="28">
        <v>43203</v>
      </c>
      <c r="G9" s="4">
        <f t="shared" ref="G9" si="1">F9-$F$3</f>
        <v>1</v>
      </c>
      <c r="H9" s="11" t="s">
        <v>103</v>
      </c>
      <c r="I9" s="28">
        <v>43202</v>
      </c>
      <c r="J9" s="28">
        <v>43202</v>
      </c>
      <c r="K9" s="28">
        <v>43202</v>
      </c>
      <c r="L9" s="8">
        <v>46947013</v>
      </c>
      <c r="M9" s="8">
        <v>46939417.439999998</v>
      </c>
      <c r="N9" s="10">
        <v>99.983821000000006</v>
      </c>
      <c r="O9" s="19">
        <v>5.9062903200000003E-2</v>
      </c>
      <c r="P9" s="4" t="s">
        <v>19</v>
      </c>
      <c r="Q9" s="14"/>
    </row>
    <row r="10" spans="1:17" s="2" customFormat="1" x14ac:dyDescent="0.25">
      <c r="A10" s="4">
        <v>5</v>
      </c>
      <c r="B10" s="16" t="s">
        <v>97</v>
      </c>
      <c r="C10" s="16" t="s">
        <v>104</v>
      </c>
      <c r="D10" s="16" t="s">
        <v>17</v>
      </c>
      <c r="E10" s="16" t="s">
        <v>18</v>
      </c>
      <c r="F10" s="28">
        <v>43203</v>
      </c>
      <c r="G10" s="4">
        <v>1</v>
      </c>
      <c r="H10" s="11" t="s">
        <v>103</v>
      </c>
      <c r="I10" s="28">
        <v>43202</v>
      </c>
      <c r="J10" s="28">
        <v>43202</v>
      </c>
      <c r="K10" s="28">
        <v>43202</v>
      </c>
      <c r="L10" s="8">
        <v>20765449</v>
      </c>
      <c r="M10" s="8">
        <v>20762089.359999999</v>
      </c>
      <c r="N10" s="10">
        <v>99.983821000000006</v>
      </c>
      <c r="O10" s="19">
        <v>5.9062903200000003E-2</v>
      </c>
      <c r="P10" s="4" t="s">
        <v>19</v>
      </c>
      <c r="Q10" s="14"/>
    </row>
    <row r="11" spans="1:17" s="2" customFormat="1" x14ac:dyDescent="0.25">
      <c r="A11" s="4">
        <v>6</v>
      </c>
      <c r="B11" s="16" t="s">
        <v>97</v>
      </c>
      <c r="C11" s="16" t="s">
        <v>104</v>
      </c>
      <c r="D11" s="16" t="s">
        <v>17</v>
      </c>
      <c r="E11" s="16" t="s">
        <v>22</v>
      </c>
      <c r="F11" s="28">
        <v>43203</v>
      </c>
      <c r="G11" s="4">
        <v>1</v>
      </c>
      <c r="H11" s="11" t="s">
        <v>103</v>
      </c>
      <c r="I11" s="28">
        <v>43202</v>
      </c>
      <c r="J11" s="28">
        <v>43202</v>
      </c>
      <c r="K11" s="28">
        <v>43202</v>
      </c>
      <c r="L11" s="8">
        <v>87917413</v>
      </c>
      <c r="M11" s="8">
        <v>87903188.840000004</v>
      </c>
      <c r="N11" s="10">
        <v>99.983821000000006</v>
      </c>
      <c r="O11" s="19">
        <v>5.9062903200000003E-2</v>
      </c>
      <c r="P11" s="4" t="s">
        <v>19</v>
      </c>
      <c r="Q11" s="14"/>
    </row>
    <row r="12" spans="1:17" s="2" customFormat="1" x14ac:dyDescent="0.25">
      <c r="A12" s="4">
        <v>7</v>
      </c>
      <c r="B12" s="16" t="s">
        <v>97</v>
      </c>
      <c r="C12" s="16" t="s">
        <v>104</v>
      </c>
      <c r="D12" s="16" t="s">
        <v>17</v>
      </c>
      <c r="E12" s="16" t="s">
        <v>23</v>
      </c>
      <c r="F12" s="28">
        <v>43203</v>
      </c>
      <c r="G12" s="4">
        <v>1</v>
      </c>
      <c r="H12" s="11" t="s">
        <v>103</v>
      </c>
      <c r="I12" s="28">
        <v>43202</v>
      </c>
      <c r="J12" s="28">
        <v>43202</v>
      </c>
      <c r="K12" s="28">
        <v>43202</v>
      </c>
      <c r="L12" s="8">
        <v>15016110</v>
      </c>
      <c r="M12" s="8">
        <v>15013680.539999999</v>
      </c>
      <c r="N12" s="21">
        <v>99.983821000000006</v>
      </c>
      <c r="O12" s="19">
        <v>5.9062903200000003E-2</v>
      </c>
      <c r="P12" s="4" t="s">
        <v>19</v>
      </c>
      <c r="Q12" s="14"/>
    </row>
    <row r="13" spans="1:17" s="2" customFormat="1" x14ac:dyDescent="0.25">
      <c r="A13" s="4">
        <v>8</v>
      </c>
      <c r="B13" s="16" t="s">
        <v>98</v>
      </c>
      <c r="C13" s="16" t="s">
        <v>99</v>
      </c>
      <c r="D13" s="16" t="s">
        <v>17</v>
      </c>
      <c r="E13" s="16" t="s">
        <v>20</v>
      </c>
      <c r="F13" s="28">
        <v>43263</v>
      </c>
      <c r="G13" s="4">
        <v>61</v>
      </c>
      <c r="H13" s="11" t="s">
        <v>103</v>
      </c>
      <c r="I13" s="28">
        <v>43202</v>
      </c>
      <c r="J13" s="28">
        <v>43202</v>
      </c>
      <c r="K13" s="28">
        <v>43202</v>
      </c>
      <c r="L13" s="8">
        <v>20000000</v>
      </c>
      <c r="M13" s="8">
        <v>1976938000</v>
      </c>
      <c r="N13" s="21">
        <v>98.846900000000005</v>
      </c>
      <c r="O13" s="19">
        <v>6.9800000000000001E-2</v>
      </c>
      <c r="P13" s="4" t="s">
        <v>19</v>
      </c>
      <c r="Q13" s="14"/>
    </row>
    <row r="14" spans="1:17" s="2" customFormat="1" x14ac:dyDescent="0.25">
      <c r="A14" s="4">
        <v>9</v>
      </c>
      <c r="B14" s="16" t="s">
        <v>58</v>
      </c>
      <c r="C14" s="16" t="s">
        <v>59</v>
      </c>
      <c r="D14" s="16" t="s">
        <v>17</v>
      </c>
      <c r="E14" s="16" t="s">
        <v>20</v>
      </c>
      <c r="F14" s="28">
        <v>43216</v>
      </c>
      <c r="G14" s="4">
        <v>14</v>
      </c>
      <c r="H14" s="11" t="s">
        <v>103</v>
      </c>
      <c r="I14" s="28">
        <v>43202</v>
      </c>
      <c r="J14" s="28">
        <v>43202</v>
      </c>
      <c r="K14" s="28">
        <v>43202</v>
      </c>
      <c r="L14" s="8">
        <v>4000000</v>
      </c>
      <c r="M14" s="8">
        <v>399020400</v>
      </c>
      <c r="N14" s="21">
        <v>99.755099999999999</v>
      </c>
      <c r="O14" s="19">
        <v>6.4005679999999995E-2</v>
      </c>
      <c r="P14" s="4" t="s">
        <v>19</v>
      </c>
      <c r="Q14" s="14"/>
    </row>
    <row r="15" spans="1:17" s="2" customFormat="1" x14ac:dyDescent="0.25">
      <c r="A15" s="4">
        <v>10</v>
      </c>
      <c r="B15" s="16" t="s">
        <v>100</v>
      </c>
      <c r="C15" s="16" t="s">
        <v>101</v>
      </c>
      <c r="D15" s="16" t="s">
        <v>17</v>
      </c>
      <c r="E15" s="16" t="s">
        <v>20</v>
      </c>
      <c r="F15" s="28">
        <v>43217</v>
      </c>
      <c r="G15" s="4">
        <v>15</v>
      </c>
      <c r="H15" s="11" t="s">
        <v>103</v>
      </c>
      <c r="I15" s="28">
        <v>43202</v>
      </c>
      <c r="J15" s="28">
        <v>43202</v>
      </c>
      <c r="K15" s="28">
        <v>43202</v>
      </c>
      <c r="L15" s="8">
        <v>10000000</v>
      </c>
      <c r="M15" s="8">
        <v>997377000</v>
      </c>
      <c r="N15" s="10">
        <v>99.737700000000004</v>
      </c>
      <c r="O15" s="19">
        <v>6.3994190000000006E-2</v>
      </c>
      <c r="P15" s="4" t="s">
        <v>19</v>
      </c>
      <c r="Q15" s="14"/>
    </row>
    <row r="16" spans="1:17" s="2" customFormat="1" x14ac:dyDescent="0.25">
      <c r="A16" s="4">
        <v>11</v>
      </c>
      <c r="B16" s="16" t="s">
        <v>97</v>
      </c>
      <c r="C16" s="16" t="s">
        <v>104</v>
      </c>
      <c r="D16" s="16" t="s">
        <v>17</v>
      </c>
      <c r="E16" s="16" t="s">
        <v>20</v>
      </c>
      <c r="F16" s="28">
        <v>43203</v>
      </c>
      <c r="G16" s="4">
        <v>1</v>
      </c>
      <c r="H16" s="11" t="s">
        <v>103</v>
      </c>
      <c r="I16" s="28">
        <v>43202</v>
      </c>
      <c r="J16" s="28">
        <v>43202</v>
      </c>
      <c r="K16" s="28">
        <v>43202</v>
      </c>
      <c r="L16" s="8">
        <v>1062535192</v>
      </c>
      <c r="M16" s="8">
        <v>1062363284.4299999</v>
      </c>
      <c r="N16" s="21">
        <v>99.983821000000006</v>
      </c>
      <c r="O16" s="19">
        <v>5.9062903200000003E-2</v>
      </c>
      <c r="P16" s="4" t="s">
        <v>19</v>
      </c>
      <c r="Q16" s="14"/>
    </row>
    <row r="17" spans="1:18" s="2" customFormat="1" x14ac:dyDescent="0.25">
      <c r="A17" s="4">
        <v>12</v>
      </c>
      <c r="B17" s="16" t="s">
        <v>75</v>
      </c>
      <c r="C17" s="16" t="s">
        <v>76</v>
      </c>
      <c r="D17" s="16" t="s">
        <v>17</v>
      </c>
      <c r="E17" s="16" t="s">
        <v>20</v>
      </c>
      <c r="F17" s="28">
        <v>43209</v>
      </c>
      <c r="G17" s="4">
        <v>7</v>
      </c>
      <c r="H17" s="11" t="s">
        <v>103</v>
      </c>
      <c r="I17" s="28">
        <v>43202</v>
      </c>
      <c r="J17" s="28">
        <v>43202</v>
      </c>
      <c r="K17" s="28">
        <v>43202</v>
      </c>
      <c r="L17" s="8">
        <v>2500000</v>
      </c>
      <c r="M17" s="8">
        <v>249696000</v>
      </c>
      <c r="N17" s="21">
        <v>99.878399999999999</v>
      </c>
      <c r="O17" s="19">
        <v>6.3482999999999998E-2</v>
      </c>
      <c r="P17" s="4" t="s">
        <v>19</v>
      </c>
      <c r="Q17" s="14"/>
    </row>
    <row r="18" spans="1:18" s="2" customFormat="1" x14ac:dyDescent="0.25">
      <c r="A18" s="4">
        <v>13</v>
      </c>
      <c r="B18" s="16" t="s">
        <v>100</v>
      </c>
      <c r="C18" s="16" t="s">
        <v>101</v>
      </c>
      <c r="D18" s="16" t="s">
        <v>17</v>
      </c>
      <c r="E18" s="16" t="s">
        <v>20</v>
      </c>
      <c r="F18" s="28">
        <v>43217</v>
      </c>
      <c r="G18" s="4">
        <v>15</v>
      </c>
      <c r="H18" s="11" t="s">
        <v>103</v>
      </c>
      <c r="I18" s="28">
        <v>43202</v>
      </c>
      <c r="J18" s="28">
        <v>43202</v>
      </c>
      <c r="K18" s="28">
        <v>43202</v>
      </c>
      <c r="L18" s="8">
        <v>5000000</v>
      </c>
      <c r="M18" s="8">
        <v>498698500</v>
      </c>
      <c r="N18" s="21">
        <v>99.739699999999999</v>
      </c>
      <c r="O18" s="19">
        <v>6.3504969999999994E-2</v>
      </c>
      <c r="P18" s="4" t="s">
        <v>19</v>
      </c>
      <c r="Q18" s="14"/>
      <c r="R18" s="15"/>
    </row>
    <row r="19" spans="1:18" s="2" customFormat="1" x14ac:dyDescent="0.25">
      <c r="A19" s="4">
        <v>14</v>
      </c>
      <c r="B19" s="16" t="s">
        <v>97</v>
      </c>
      <c r="C19" s="16" t="s">
        <v>104</v>
      </c>
      <c r="D19" s="16" t="s">
        <v>17</v>
      </c>
      <c r="E19" s="16" t="s">
        <v>24</v>
      </c>
      <c r="F19" s="28">
        <v>43203</v>
      </c>
      <c r="G19" s="4">
        <v>1</v>
      </c>
      <c r="H19" s="11" t="s">
        <v>103</v>
      </c>
      <c r="I19" s="28">
        <v>43202</v>
      </c>
      <c r="J19" s="28">
        <v>43202</v>
      </c>
      <c r="K19" s="28">
        <v>43202</v>
      </c>
      <c r="L19" s="8">
        <v>74579709</v>
      </c>
      <c r="M19" s="8">
        <v>74567642.75</v>
      </c>
      <c r="N19" s="21">
        <v>99.983821000000006</v>
      </c>
      <c r="O19" s="19">
        <v>5.9062903200000003E-2</v>
      </c>
      <c r="P19" s="4" t="s">
        <v>19</v>
      </c>
      <c r="Q19" s="14"/>
      <c r="R19" s="15"/>
    </row>
    <row r="20" spans="1:18" s="2" customFormat="1" x14ac:dyDescent="0.25">
      <c r="A20" s="4">
        <v>15</v>
      </c>
      <c r="B20" s="16" t="s">
        <v>97</v>
      </c>
      <c r="C20" s="16" t="s">
        <v>104</v>
      </c>
      <c r="D20" s="16" t="s">
        <v>17</v>
      </c>
      <c r="E20" s="16" t="s">
        <v>25</v>
      </c>
      <c r="F20" s="28">
        <v>43203</v>
      </c>
      <c r="G20" s="4">
        <v>1</v>
      </c>
      <c r="H20" s="11" t="s">
        <v>103</v>
      </c>
      <c r="I20" s="28">
        <v>43202</v>
      </c>
      <c r="J20" s="28">
        <v>43202</v>
      </c>
      <c r="K20" s="28">
        <v>43202</v>
      </c>
      <c r="L20" s="8">
        <v>26297</v>
      </c>
      <c r="M20" s="8">
        <v>26292.75</v>
      </c>
      <c r="N20" s="21">
        <v>99.983821000000006</v>
      </c>
      <c r="O20" s="19">
        <v>5.9062903200000003E-2</v>
      </c>
      <c r="P20" s="4" t="s">
        <v>19</v>
      </c>
      <c r="Q20" s="14"/>
      <c r="R20" s="15"/>
    </row>
    <row r="21" spans="1:18" s="2" customFormat="1" x14ac:dyDescent="0.25">
      <c r="A21" s="4">
        <v>16</v>
      </c>
      <c r="B21" s="16" t="s">
        <v>97</v>
      </c>
      <c r="C21" s="16" t="s">
        <v>104</v>
      </c>
      <c r="D21" s="16" t="s">
        <v>17</v>
      </c>
      <c r="E21" s="16" t="s">
        <v>26</v>
      </c>
      <c r="F21" s="28">
        <v>43203</v>
      </c>
      <c r="G21" s="4">
        <v>1</v>
      </c>
      <c r="H21" s="11" t="s">
        <v>103</v>
      </c>
      <c r="I21" s="28">
        <v>43202</v>
      </c>
      <c r="J21" s="28">
        <v>43202</v>
      </c>
      <c r="K21" s="28">
        <v>43202</v>
      </c>
      <c r="L21" s="8">
        <v>59401992</v>
      </c>
      <c r="M21" s="8">
        <v>59392381.350000001</v>
      </c>
      <c r="N21" s="21">
        <v>99.983821000000006</v>
      </c>
      <c r="O21" s="19">
        <v>5.9062903200000003E-2</v>
      </c>
      <c r="P21" s="4" t="s">
        <v>19</v>
      </c>
      <c r="Q21" s="14"/>
      <c r="R21" s="15"/>
    </row>
    <row r="22" spans="1:18" s="2" customFormat="1" x14ac:dyDescent="0.25">
      <c r="A22" s="4">
        <v>17</v>
      </c>
      <c r="B22" s="16" t="s">
        <v>97</v>
      </c>
      <c r="C22" s="16" t="s">
        <v>104</v>
      </c>
      <c r="D22" s="16" t="s">
        <v>17</v>
      </c>
      <c r="E22" s="16" t="s">
        <v>38</v>
      </c>
      <c r="F22" s="28">
        <v>43203</v>
      </c>
      <c r="G22" s="4">
        <v>1</v>
      </c>
      <c r="H22" s="11" t="s">
        <v>103</v>
      </c>
      <c r="I22" s="28">
        <v>43202</v>
      </c>
      <c r="J22" s="28">
        <v>43202</v>
      </c>
      <c r="K22" s="28">
        <v>43202</v>
      </c>
      <c r="L22" s="8">
        <v>88162155</v>
      </c>
      <c r="M22" s="8">
        <v>88147891.239999995</v>
      </c>
      <c r="N22" s="21">
        <v>99.983821000000006</v>
      </c>
      <c r="O22" s="19">
        <v>5.9062903200000003E-2</v>
      </c>
      <c r="P22" s="4" t="s">
        <v>19</v>
      </c>
      <c r="Q22" s="14"/>
      <c r="R22" s="15"/>
    </row>
    <row r="23" spans="1:18" s="2" customFormat="1" x14ac:dyDescent="0.25">
      <c r="A23" s="4">
        <v>18</v>
      </c>
      <c r="B23" s="16" t="s">
        <v>97</v>
      </c>
      <c r="C23" s="16" t="s">
        <v>104</v>
      </c>
      <c r="D23" s="16" t="s">
        <v>17</v>
      </c>
      <c r="E23" s="16" t="s">
        <v>28</v>
      </c>
      <c r="F23" s="28">
        <v>43203</v>
      </c>
      <c r="G23" s="4">
        <v>1</v>
      </c>
      <c r="H23" s="11" t="s">
        <v>103</v>
      </c>
      <c r="I23" s="28">
        <v>43202</v>
      </c>
      <c r="J23" s="28">
        <v>43202</v>
      </c>
      <c r="K23" s="28">
        <v>43202</v>
      </c>
      <c r="L23" s="8">
        <v>8262671</v>
      </c>
      <c r="M23" s="8">
        <v>8261334.1799999997</v>
      </c>
      <c r="N23" s="21">
        <v>99.983821000000006</v>
      </c>
      <c r="O23" s="19">
        <v>5.9062903200000003E-2</v>
      </c>
      <c r="P23" s="4" t="s">
        <v>19</v>
      </c>
      <c r="Q23" s="14"/>
      <c r="R23" s="15"/>
    </row>
    <row r="24" spans="1:18" s="2" customFormat="1" x14ac:dyDescent="0.25">
      <c r="A24" s="4">
        <v>19</v>
      </c>
      <c r="B24" s="16" t="s">
        <v>97</v>
      </c>
      <c r="C24" s="16" t="s">
        <v>104</v>
      </c>
      <c r="D24" s="16" t="s">
        <v>17</v>
      </c>
      <c r="E24" s="16" t="s">
        <v>29</v>
      </c>
      <c r="F24" s="28">
        <v>43203</v>
      </c>
      <c r="G24" s="4">
        <v>1</v>
      </c>
      <c r="H24" s="11" t="s">
        <v>103</v>
      </c>
      <c r="I24" s="28">
        <v>43202</v>
      </c>
      <c r="J24" s="28">
        <v>43202</v>
      </c>
      <c r="K24" s="28">
        <v>43202</v>
      </c>
      <c r="L24" s="8">
        <v>506263117</v>
      </c>
      <c r="M24" s="8">
        <v>506181208.69</v>
      </c>
      <c r="N24" s="21">
        <v>99.983821000000006</v>
      </c>
      <c r="O24" s="19">
        <v>5.9062903200000003E-2</v>
      </c>
      <c r="P24" s="4" t="s">
        <v>19</v>
      </c>
      <c r="Q24" s="14"/>
      <c r="R24" s="15"/>
    </row>
    <row r="25" spans="1:18" s="2" customFormat="1" x14ac:dyDescent="0.25">
      <c r="A25" s="4">
        <v>20</v>
      </c>
      <c r="B25" s="16" t="s">
        <v>97</v>
      </c>
      <c r="C25" s="16" t="s">
        <v>104</v>
      </c>
      <c r="D25" s="16" t="s">
        <v>17</v>
      </c>
      <c r="E25" s="16" t="s">
        <v>30</v>
      </c>
      <c r="F25" s="28">
        <v>43203</v>
      </c>
      <c r="G25" s="4">
        <v>1</v>
      </c>
      <c r="H25" s="11" t="s">
        <v>103</v>
      </c>
      <c r="I25" s="28">
        <v>43202</v>
      </c>
      <c r="J25" s="28">
        <v>43202</v>
      </c>
      <c r="K25" s="28">
        <v>43202</v>
      </c>
      <c r="L25" s="8">
        <v>7487554</v>
      </c>
      <c r="M25" s="8">
        <v>7486342.5899999999</v>
      </c>
      <c r="N25" s="21">
        <v>99.983821000000006</v>
      </c>
      <c r="O25" s="19">
        <v>5.9062903200000003E-2</v>
      </c>
      <c r="P25" s="4" t="s">
        <v>19</v>
      </c>
      <c r="Q25" s="14"/>
      <c r="R25" s="15"/>
    </row>
    <row r="26" spans="1:18" s="2" customFormat="1" x14ac:dyDescent="0.25">
      <c r="A26" s="4">
        <v>21</v>
      </c>
      <c r="B26" s="16" t="s">
        <v>97</v>
      </c>
      <c r="C26" s="16" t="s">
        <v>104</v>
      </c>
      <c r="D26" s="16" t="s">
        <v>17</v>
      </c>
      <c r="E26" s="16" t="s">
        <v>31</v>
      </c>
      <c r="F26" s="28">
        <v>43203</v>
      </c>
      <c r="G26" s="4">
        <v>1</v>
      </c>
      <c r="H26" s="11" t="s">
        <v>103</v>
      </c>
      <c r="I26" s="28">
        <v>43202</v>
      </c>
      <c r="J26" s="28">
        <v>43202</v>
      </c>
      <c r="K26" s="28">
        <v>43202</v>
      </c>
      <c r="L26" s="8">
        <v>23157207</v>
      </c>
      <c r="M26" s="8">
        <v>23153460.399999999</v>
      </c>
      <c r="N26" s="21">
        <v>99.983821000000006</v>
      </c>
      <c r="O26" s="19">
        <v>5.9062903200000003E-2</v>
      </c>
      <c r="P26" s="4" t="s">
        <v>19</v>
      </c>
      <c r="Q26" s="14"/>
      <c r="R26" s="15"/>
    </row>
    <row r="27" spans="1:18" s="2" customFormat="1" x14ac:dyDescent="0.25">
      <c r="A27" s="4">
        <v>22</v>
      </c>
      <c r="B27" s="16" t="s">
        <v>97</v>
      </c>
      <c r="C27" s="16" t="s">
        <v>104</v>
      </c>
      <c r="D27" s="16" t="s">
        <v>17</v>
      </c>
      <c r="E27" s="16" t="s">
        <v>32</v>
      </c>
      <c r="F27" s="29">
        <v>43203</v>
      </c>
      <c r="G27" s="30">
        <v>1</v>
      </c>
      <c r="H27" s="32" t="s">
        <v>103</v>
      </c>
      <c r="I27" s="29">
        <v>43202</v>
      </c>
      <c r="J27" s="29">
        <v>43202</v>
      </c>
      <c r="K27" s="29">
        <v>43202</v>
      </c>
      <c r="L27" s="43">
        <v>36099366</v>
      </c>
      <c r="M27" s="43">
        <v>36093525.479999997</v>
      </c>
      <c r="N27" s="35">
        <v>99.983821000000006</v>
      </c>
      <c r="O27" s="45">
        <v>5.9062903200000003E-2</v>
      </c>
      <c r="P27" s="30" t="s">
        <v>19</v>
      </c>
      <c r="Q27" s="14"/>
      <c r="R27" s="15"/>
    </row>
    <row r="28" spans="1:18" s="2" customFormat="1" x14ac:dyDescent="0.25">
      <c r="A28" s="4">
        <v>23</v>
      </c>
      <c r="B28" s="23" t="s">
        <v>97</v>
      </c>
      <c r="C28" s="23" t="s">
        <v>104</v>
      </c>
      <c r="D28" s="23" t="s">
        <v>17</v>
      </c>
      <c r="E28" s="23" t="s">
        <v>33</v>
      </c>
      <c r="F28" s="28">
        <v>43203</v>
      </c>
      <c r="G28" s="4">
        <v>1</v>
      </c>
      <c r="H28" s="11" t="s">
        <v>103</v>
      </c>
      <c r="I28" s="28">
        <v>43202</v>
      </c>
      <c r="J28" s="28">
        <v>43202</v>
      </c>
      <c r="K28" s="28">
        <v>43202</v>
      </c>
      <c r="L28" s="8">
        <v>4647725</v>
      </c>
      <c r="M28" s="8">
        <v>4646973.04</v>
      </c>
      <c r="N28" s="21">
        <v>99.983821000000006</v>
      </c>
      <c r="O28" s="19">
        <v>5.9062903200000003E-2</v>
      </c>
      <c r="P28" s="4" t="s">
        <v>19</v>
      </c>
      <c r="Q28" s="14"/>
      <c r="R28" s="15"/>
    </row>
    <row r="29" spans="1:18" s="2" customFormat="1" x14ac:dyDescent="0.25">
      <c r="A29" s="4">
        <v>24</v>
      </c>
      <c r="B29" s="23" t="s">
        <v>97</v>
      </c>
      <c r="C29" s="23" t="s">
        <v>104</v>
      </c>
      <c r="D29" s="23" t="s">
        <v>17</v>
      </c>
      <c r="E29" s="23" t="s">
        <v>34</v>
      </c>
      <c r="F29" s="28">
        <v>43203</v>
      </c>
      <c r="G29" s="4">
        <v>1</v>
      </c>
      <c r="H29" s="11" t="s">
        <v>103</v>
      </c>
      <c r="I29" s="28">
        <v>43202</v>
      </c>
      <c r="J29" s="28">
        <v>43202</v>
      </c>
      <c r="K29" s="28">
        <v>43202</v>
      </c>
      <c r="L29" s="8">
        <v>38292571</v>
      </c>
      <c r="M29" s="8">
        <v>38286375.640000001</v>
      </c>
      <c r="N29" s="21">
        <v>99.983821000000006</v>
      </c>
      <c r="O29" s="19">
        <v>5.9062903200000003E-2</v>
      </c>
      <c r="P29" s="4" t="s">
        <v>19</v>
      </c>
      <c r="Q29" s="14"/>
      <c r="R29" s="15"/>
    </row>
    <row r="30" spans="1:18" s="2" customFormat="1" x14ac:dyDescent="0.25">
      <c r="A30" s="4">
        <v>25</v>
      </c>
      <c r="B30" s="23" t="s">
        <v>97</v>
      </c>
      <c r="C30" s="23" t="s">
        <v>104</v>
      </c>
      <c r="D30" s="23" t="s">
        <v>17</v>
      </c>
      <c r="E30" s="23" t="s">
        <v>27</v>
      </c>
      <c r="F30" s="28">
        <v>43203</v>
      </c>
      <c r="G30" s="4">
        <v>1</v>
      </c>
      <c r="H30" s="11" t="s">
        <v>103</v>
      </c>
      <c r="I30" s="28">
        <v>43202</v>
      </c>
      <c r="J30" s="28">
        <v>43202</v>
      </c>
      <c r="K30" s="28">
        <v>43202</v>
      </c>
      <c r="L30" s="8">
        <v>1126342564</v>
      </c>
      <c r="M30" s="8">
        <v>1126160333.04</v>
      </c>
      <c r="N30" s="21">
        <v>99.983821000000006</v>
      </c>
      <c r="O30" s="19">
        <v>5.9062903200000003E-2</v>
      </c>
      <c r="P30" s="4" t="s">
        <v>19</v>
      </c>
      <c r="Q30" s="14"/>
      <c r="R30" s="15"/>
    </row>
    <row r="31" spans="1:18" s="2" customFormat="1" x14ac:dyDescent="0.25">
      <c r="A31" s="4">
        <v>26</v>
      </c>
      <c r="B31" s="23" t="s">
        <v>97</v>
      </c>
      <c r="C31" s="23" t="s">
        <v>104</v>
      </c>
      <c r="D31" s="23" t="s">
        <v>17</v>
      </c>
      <c r="E31" s="23" t="s">
        <v>39</v>
      </c>
      <c r="F31" s="28">
        <v>43203</v>
      </c>
      <c r="G31" s="4">
        <v>1</v>
      </c>
      <c r="H31" s="11" t="s">
        <v>103</v>
      </c>
      <c r="I31" s="28">
        <v>43202</v>
      </c>
      <c r="J31" s="28">
        <v>43202</v>
      </c>
      <c r="K31" s="28">
        <v>43202</v>
      </c>
      <c r="L31" s="8">
        <v>293417089</v>
      </c>
      <c r="M31" s="8">
        <v>293369617.05000001</v>
      </c>
      <c r="N31" s="21">
        <v>99.983821000000006</v>
      </c>
      <c r="O31" s="19">
        <v>5.9062903200000003E-2</v>
      </c>
      <c r="P31" s="4" t="s">
        <v>19</v>
      </c>
      <c r="Q31" s="14"/>
      <c r="R31" s="15"/>
    </row>
    <row r="32" spans="1:18" s="2" customFormat="1" x14ac:dyDescent="0.25">
      <c r="A32" s="4">
        <v>27</v>
      </c>
      <c r="B32" s="23" t="s">
        <v>97</v>
      </c>
      <c r="C32" s="23" t="s">
        <v>104</v>
      </c>
      <c r="D32" s="23" t="s">
        <v>17</v>
      </c>
      <c r="E32" s="23" t="s">
        <v>37</v>
      </c>
      <c r="F32" s="28">
        <v>43203</v>
      </c>
      <c r="G32" s="4">
        <v>1</v>
      </c>
      <c r="H32" s="11" t="s">
        <v>103</v>
      </c>
      <c r="I32" s="28">
        <v>43202</v>
      </c>
      <c r="J32" s="28">
        <v>43202</v>
      </c>
      <c r="K32" s="28">
        <v>43202</v>
      </c>
      <c r="L32" s="8">
        <v>34678806</v>
      </c>
      <c r="M32" s="8">
        <v>34673195.32</v>
      </c>
      <c r="N32" s="21">
        <v>99.983821000000006</v>
      </c>
      <c r="O32" s="19">
        <v>5.9062903200000003E-2</v>
      </c>
      <c r="P32" s="4" t="s">
        <v>19</v>
      </c>
      <c r="Q32" s="14"/>
      <c r="R32" s="15"/>
    </row>
    <row r="34" spans="1:1" x14ac:dyDescent="0.25">
      <c r="A34" s="1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09.04.2018</vt:lpstr>
      <vt:lpstr>10.04.2018</vt:lpstr>
      <vt:lpstr>11.04.2018</vt:lpstr>
      <vt:lpstr>12.04.2018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2018-04-30T07:12:47Z</dcterms:modified>
</cp:coreProperties>
</file>